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75" windowWidth="20430" windowHeight="7050" activeTab="0"/>
  </bookViews>
  <sheets>
    <sheet name="Sampling" sheetId="1" r:id="rId1"/>
  </sheets>
  <definedNames>
    <definedName name="_CSSSVarCountKey" localSheetId="0">2</definedName>
    <definedName name="_CSSVarKey0" localSheetId="0">"xn4gVubWWWAA7scwjQQVD!VKO7AKfT1jo1DiTDE!Uj0XfBQDLzvAy6W!PX442mlxcbekh0hqI!UWt0zjhOoJUZu09xHIzFWVmYjEo4eFvWmaL3ZS0ww0DFvWAbGfA0uf0IJW8MSZjEWiHHg3ae!xcCae058CHL8ko2?In8L?d!GL9xL3IKZ4cnIiKfRWkbjdM7bGUOw4oEtu7mjEQUdszGGqEp!Z45uyxvSjhPvsjnw3uCc5kywvy4PQiF"</definedName>
    <definedName name="_CSSVarKey1" localSheetId="0">"Pj9aj6goAEsCVsz8gEav7a8vXge65iEaveo88gBKHy6gf9Kd5fPuLcfl3U93ZdLpRJls2qnxGZKK7D"</definedName>
  </definedNames>
  <calcPr fullCalcOnLoad="1"/>
</workbook>
</file>

<file path=xl/sharedStrings.xml><?xml version="1.0" encoding="utf-8"?>
<sst xmlns="http://schemas.openxmlformats.org/spreadsheetml/2006/main" count="551" uniqueCount="190">
  <si>
    <t>X</t>
  </si>
  <si>
    <t>Y</t>
  </si>
  <si>
    <t>No.</t>
  </si>
  <si>
    <t>UTM_X</t>
  </si>
  <si>
    <t>UTM_Y</t>
  </si>
  <si>
    <t>AC-001</t>
  </si>
  <si>
    <t>AC-002</t>
  </si>
  <si>
    <t>AC-003</t>
  </si>
  <si>
    <t>AC-004</t>
  </si>
  <si>
    <t>AC-005</t>
  </si>
  <si>
    <t>AC-006</t>
  </si>
  <si>
    <t>AC-012</t>
  </si>
  <si>
    <t>AC-014</t>
  </si>
  <si>
    <t>AC-016</t>
  </si>
  <si>
    <t>AC-017</t>
  </si>
  <si>
    <t>AC-018</t>
  </si>
  <si>
    <t>AC-024</t>
  </si>
  <si>
    <t>AC-025</t>
  </si>
  <si>
    <t>AC-026</t>
  </si>
  <si>
    <t>AC-027</t>
  </si>
  <si>
    <t>AC-028</t>
  </si>
  <si>
    <t>AC-029</t>
  </si>
  <si>
    <t>AC-030</t>
  </si>
  <si>
    <t>AC-031</t>
  </si>
  <si>
    <t>AC-032</t>
  </si>
  <si>
    <t>AC-033</t>
  </si>
  <si>
    <t>AC-035</t>
  </si>
  <si>
    <t>AC-036</t>
  </si>
  <si>
    <t>AC-037</t>
  </si>
  <si>
    <t>AC-038</t>
  </si>
  <si>
    <t>AC-039</t>
  </si>
  <si>
    <t>AC-040</t>
  </si>
  <si>
    <t>AC-041</t>
  </si>
  <si>
    <t>AC-042</t>
  </si>
  <si>
    <t>AC-043</t>
  </si>
  <si>
    <t>AC-044</t>
  </si>
  <si>
    <t>FRANCISCO I. MADERO</t>
  </si>
  <si>
    <t>RANCHO STA. RITA</t>
  </si>
  <si>
    <t>CALERA, ZAC</t>
  </si>
  <si>
    <t>LLANO BLANCO</t>
  </si>
  <si>
    <t>HACIENDA NUEVA</t>
  </si>
  <si>
    <t xml:space="preserve">SALDO, HACIENDA NUEVA, </t>
  </si>
  <si>
    <t>RIO FRIO</t>
  </si>
  <si>
    <t>pH</t>
  </si>
  <si>
    <t>AC-071</t>
  </si>
  <si>
    <t>AC-070</t>
  </si>
  <si>
    <t>AC-069</t>
  </si>
  <si>
    <t>AC-068</t>
  </si>
  <si>
    <t>AC-067</t>
  </si>
  <si>
    <t>AC-066</t>
  </si>
  <si>
    <t>AC-065</t>
  </si>
  <si>
    <t>AC-064</t>
  </si>
  <si>
    <t>AC-063</t>
  </si>
  <si>
    <t>AC-062</t>
  </si>
  <si>
    <t>AC-061</t>
  </si>
  <si>
    <t>AC-060</t>
  </si>
  <si>
    <t>AC-054</t>
  </si>
  <si>
    <t>AC-053</t>
  </si>
  <si>
    <t>AC-052</t>
  </si>
  <si>
    <t>AC-051</t>
  </si>
  <si>
    <t>AC-050</t>
  </si>
  <si>
    <t>AC-049</t>
  </si>
  <si>
    <t>AC-048</t>
  </si>
  <si>
    <t>AC-047</t>
  </si>
  <si>
    <t>AC-046</t>
  </si>
  <si>
    <t>AC-045</t>
  </si>
  <si>
    <t>ESPIGA DORADA, E ESTRADA</t>
  </si>
  <si>
    <t>E ESTRADA</t>
  </si>
  <si>
    <t>CARR TORIBIO</t>
  </si>
  <si>
    <t>LA ESTACADA, E ESTRADA</t>
  </si>
  <si>
    <t>RANCHO LOS ANGELES E ESTRADA</t>
  </si>
  <si>
    <t>TORIBIO</t>
  </si>
  <si>
    <t>NOPALES ALTOS</t>
  </si>
  <si>
    <t>HACIENDA NUEVA, MORELOS</t>
  </si>
  <si>
    <t xml:space="preserve">EL  PEÑASCO </t>
  </si>
  <si>
    <t xml:space="preserve">ADJUNTAS DEL PEÑASCO </t>
  </si>
  <si>
    <t>EL PEÑASCO</t>
  </si>
  <si>
    <t>CARR PURISIMA DEL MAGUEY</t>
  </si>
  <si>
    <t>N/D</t>
  </si>
  <si>
    <t>n/d</t>
  </si>
  <si>
    <t>BENITO JUÁREZ</t>
  </si>
  <si>
    <t>CHILITAS-MOLINO</t>
  </si>
  <si>
    <t>CALERA, ZAC No 6</t>
  </si>
  <si>
    <t>EL MAGUEY, ENRIQUE ESTRADA</t>
  </si>
  <si>
    <t>PANUCO</t>
  </si>
  <si>
    <t>CIENEGUILLAS</t>
  </si>
  <si>
    <t>ZACATECAS</t>
  </si>
  <si>
    <t>EL ORITO</t>
  </si>
  <si>
    <t>EL MAGUEY</t>
  </si>
  <si>
    <t>RANCHO EL PROGRESO,NORIA DE GRINGOS</t>
  </si>
  <si>
    <t>MORELOS</t>
  </si>
  <si>
    <t>NORIA DE GRINGOS</t>
  </si>
  <si>
    <t>CALERA</t>
  </si>
  <si>
    <t>RANCHO SAN IGNACIO</t>
  </si>
  <si>
    <t>RANCHO LA JOYA</t>
  </si>
  <si>
    <t xml:space="preserve">AMAPOLAS </t>
  </si>
  <si>
    <t>ENRIQUE ESTRADA</t>
  </si>
  <si>
    <t>EL BAJIO</t>
  </si>
  <si>
    <t>CIENEGUITAS</t>
  </si>
  <si>
    <t>NUEVA ALIANZA</t>
  </si>
  <si>
    <t>16/04/2014</t>
  </si>
  <si>
    <t>21/04/2014</t>
  </si>
  <si>
    <t>25/04/2014</t>
  </si>
  <si>
    <t>26/04/2014</t>
  </si>
  <si>
    <t>30/04/2014</t>
  </si>
  <si>
    <t>09/05/2014</t>
  </si>
  <si>
    <t>ABJ-001</t>
  </si>
  <si>
    <t>CALERILLA</t>
  </si>
  <si>
    <t>ABJ-002</t>
  </si>
  <si>
    <t>EL VISITADOR</t>
  </si>
  <si>
    <t>ABJ-003</t>
  </si>
  <si>
    <t>ABJ-004</t>
  </si>
  <si>
    <t>ABJ-005</t>
  </si>
  <si>
    <t>ABJ-006</t>
  </si>
  <si>
    <t>MACHINES</t>
  </si>
  <si>
    <t>ABJ-007</t>
  </si>
  <si>
    <t>ABJ-008</t>
  </si>
  <si>
    <t>ABJ-009</t>
  </si>
  <si>
    <t>ABJ-010</t>
  </si>
  <si>
    <t>ABJ-011</t>
  </si>
  <si>
    <t>ABJ-012</t>
  </si>
  <si>
    <t>ABJ-013</t>
  </si>
  <si>
    <t>EL FUERTE</t>
  </si>
  <si>
    <t>ABJ-014</t>
  </si>
  <si>
    <t>ABJ-015</t>
  </si>
  <si>
    <t>ABJ-016</t>
  </si>
  <si>
    <t>ABJ-017</t>
  </si>
  <si>
    <t>LA SOLEDAD</t>
  </si>
  <si>
    <t>ABJ-018</t>
  </si>
  <si>
    <t>ABJ-019</t>
  </si>
  <si>
    <t>ABJ-020</t>
  </si>
  <si>
    <t>MIGUEL HIDALGO</t>
  </si>
  <si>
    <t>ABJ-021</t>
  </si>
  <si>
    <t>ABJ-022</t>
  </si>
  <si>
    <t>ABJ-023</t>
  </si>
  <si>
    <t>ABJ-024</t>
  </si>
  <si>
    <t>ABJ-025</t>
  </si>
  <si>
    <t>ABJ-026</t>
  </si>
  <si>
    <t>AC-019</t>
  </si>
  <si>
    <t>23/04/2014</t>
  </si>
  <si>
    <t>EL TERRON</t>
  </si>
  <si>
    <t>AC-020</t>
  </si>
  <si>
    <t>LOS SIFUENTES</t>
  </si>
  <si>
    <t>AC-021</t>
  </si>
  <si>
    <t>SOCIEDAD SAN JUDAS</t>
  </si>
  <si>
    <t>AC-022</t>
  </si>
  <si>
    <t>EL MAGUEYERO</t>
  </si>
  <si>
    <t>AC-023</t>
  </si>
  <si>
    <t>LOS PIRULES</t>
  </si>
  <si>
    <t>ABJ-028</t>
  </si>
  <si>
    <t>ABJ-030</t>
  </si>
  <si>
    <t>ABJ-031</t>
  </si>
  <si>
    <t>ABJ-032</t>
  </si>
  <si>
    <t>ABJ-033</t>
  </si>
  <si>
    <t>ABJ-027</t>
  </si>
  <si>
    <t>POZO DE CADENA</t>
  </si>
  <si>
    <t>AC-034</t>
  </si>
  <si>
    <t>POZO DE GAMBOA</t>
  </si>
  <si>
    <t>TDS</t>
  </si>
  <si>
    <t>Sr</t>
  </si>
  <si>
    <t>Li</t>
  </si>
  <si>
    <t>As</t>
  </si>
  <si>
    <t>ID</t>
  </si>
  <si>
    <t>DATE</t>
  </si>
  <si>
    <t>m a.l.s</t>
  </si>
  <si>
    <t>Temperature °C</t>
  </si>
  <si>
    <t>Dissolved oxigen</t>
  </si>
  <si>
    <t>Alkalinity</t>
  </si>
  <si>
    <t>Total hardness</t>
  </si>
  <si>
    <t>MUNICIPALITY</t>
  </si>
  <si>
    <t>VILLAGE</t>
  </si>
  <si>
    <t>WELL</t>
  </si>
  <si>
    <t>SHALLLOW</t>
  </si>
  <si>
    <t>HUMAN CONSUMPTION</t>
  </si>
  <si>
    <t>IRRIGATION</t>
  </si>
  <si>
    <t>USE</t>
  </si>
  <si>
    <t>TYPE</t>
  </si>
  <si>
    <t>DEPTH</t>
  </si>
  <si>
    <r>
      <t>Ec (</t>
    </r>
    <r>
      <rPr>
        <b/>
        <sz val="11"/>
        <color indexed="8"/>
        <rFont val="Calibri"/>
        <family val="2"/>
      </rPr>
      <t>µS/cm)</t>
    </r>
  </si>
  <si>
    <r>
      <t>HCO</t>
    </r>
    <r>
      <rPr>
        <b/>
        <vertAlign val="subscript"/>
        <sz val="11"/>
        <color indexed="8"/>
        <rFont val="Calibri"/>
        <family val="2"/>
      </rPr>
      <t>3</t>
    </r>
    <r>
      <rPr>
        <b/>
        <vertAlign val="superscript"/>
        <sz val="11"/>
        <color indexed="8"/>
        <rFont val="Calibri"/>
        <family val="2"/>
      </rPr>
      <t>-</t>
    </r>
  </si>
  <si>
    <r>
      <t>Cl</t>
    </r>
    <r>
      <rPr>
        <b/>
        <vertAlign val="superscript"/>
        <sz val="11"/>
        <color indexed="8"/>
        <rFont val="Calibri"/>
        <family val="2"/>
      </rPr>
      <t>-</t>
    </r>
  </si>
  <si>
    <r>
      <t>SO</t>
    </r>
    <r>
      <rPr>
        <b/>
        <vertAlign val="subscript"/>
        <sz val="11"/>
        <color indexed="8"/>
        <rFont val="Calibri"/>
        <family val="2"/>
      </rPr>
      <t>4</t>
    </r>
    <r>
      <rPr>
        <b/>
        <vertAlign val="superscript"/>
        <sz val="11"/>
        <color indexed="8"/>
        <rFont val="Calibri"/>
        <family val="2"/>
      </rPr>
      <t>2-</t>
    </r>
  </si>
  <si>
    <r>
      <t>N-NO</t>
    </r>
    <r>
      <rPr>
        <b/>
        <vertAlign val="subscript"/>
        <sz val="11"/>
        <color indexed="8"/>
        <rFont val="Calibri"/>
        <family val="2"/>
      </rPr>
      <t>3</t>
    </r>
  </si>
  <si>
    <r>
      <t>F</t>
    </r>
    <r>
      <rPr>
        <b/>
        <vertAlign val="superscript"/>
        <sz val="11"/>
        <color indexed="8"/>
        <rFont val="Calibri"/>
        <family val="2"/>
      </rPr>
      <t>-</t>
    </r>
  </si>
  <si>
    <r>
      <t>Ca</t>
    </r>
    <r>
      <rPr>
        <b/>
        <vertAlign val="superscript"/>
        <sz val="11"/>
        <color indexed="8"/>
        <rFont val="Calibri"/>
        <family val="2"/>
      </rPr>
      <t>2+</t>
    </r>
  </si>
  <si>
    <r>
      <t>Mg</t>
    </r>
    <r>
      <rPr>
        <b/>
        <vertAlign val="superscript"/>
        <sz val="11"/>
        <color indexed="8"/>
        <rFont val="Calibri"/>
        <family val="2"/>
      </rPr>
      <t>2+</t>
    </r>
  </si>
  <si>
    <r>
      <t>Na</t>
    </r>
    <r>
      <rPr>
        <b/>
        <vertAlign val="superscript"/>
        <sz val="11"/>
        <color indexed="8"/>
        <rFont val="Calibri"/>
        <family val="2"/>
      </rPr>
      <t>+</t>
    </r>
  </si>
  <si>
    <r>
      <t>K</t>
    </r>
    <r>
      <rPr>
        <b/>
        <vertAlign val="superscript"/>
        <sz val="11"/>
        <color indexed="8"/>
        <rFont val="Calibri"/>
        <family val="2"/>
      </rPr>
      <t>+</t>
    </r>
  </si>
  <si>
    <r>
      <t>SiO</t>
    </r>
    <r>
      <rPr>
        <b/>
        <vertAlign val="subscript"/>
        <sz val="11"/>
        <color indexed="8"/>
        <rFont val="Calibri"/>
        <family val="2"/>
      </rPr>
      <t xml:space="preserve">2 </t>
    </r>
  </si>
  <si>
    <t>mg/L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</si>
</sst>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0"/>
    <numFmt numFmtId="190" formatCode="0.0000000"/>
    <numFmt numFmtId="191" formatCode="[$-80A]dddd\,\ d&quot; de &quot;mmmm&quot; de &quot;yyyy"/>
    <numFmt numFmtId="192" formatCode="dd/mm/yyyy;@"/>
    <numFmt numFmtId="193" formatCode="0.000000000"/>
    <numFmt numFmtId="194" formatCode="0.0000000000"/>
    <numFmt numFmtId="195" formatCode="0.00000000000"/>
    <numFmt numFmtId="196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15"/>
      <color indexed="12"/>
      <name val="Calibri"/>
      <family val="2"/>
    </font>
    <font>
      <u val="single"/>
      <sz val="7.1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2"/>
      <color indexed="63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1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1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2"/>
      <color rgb="FF222222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81" fontId="44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zoomScale="59" zoomScaleNormal="59" zoomScalePageLayoutView="0" workbookViewId="0" topLeftCell="A1">
      <pane xSplit="1" topLeftCell="K1" activePane="topRight" state="frozen"/>
      <selection pane="topLeft" activeCell="A1" sqref="A1"/>
      <selection pane="topRight" activeCell="M95" sqref="M95:P95"/>
    </sheetView>
  </sheetViews>
  <sheetFormatPr defaultColWidth="11.421875" defaultRowHeight="15"/>
  <cols>
    <col min="1" max="2" width="11.421875" style="4" customWidth="1"/>
    <col min="3" max="3" width="21.7109375" style="2" customWidth="1"/>
    <col min="4" max="5" width="15.140625" style="2" customWidth="1"/>
    <col min="6" max="6" width="16.421875" style="2" customWidth="1"/>
    <col min="7" max="7" width="14.57421875" style="2" customWidth="1"/>
    <col min="8" max="8" width="39.28125" style="2" customWidth="1"/>
    <col min="9" max="9" width="22.8515625" style="2" customWidth="1"/>
    <col min="10" max="10" width="19.7109375" style="2" customWidth="1"/>
    <col min="11" max="11" width="31.421875" style="2" customWidth="1"/>
    <col min="12" max="12" width="10.57421875" style="2" customWidth="1"/>
    <col min="13" max="13" width="16.421875" style="2" customWidth="1"/>
    <col min="14" max="14" width="11.421875" style="2" customWidth="1"/>
    <col min="15" max="15" width="22.00390625" style="2" customWidth="1"/>
    <col min="16" max="16" width="19.57421875" style="2" customWidth="1"/>
    <col min="17" max="17" width="13.8515625" style="2" customWidth="1"/>
    <col min="18" max="18" width="23.57421875" style="4" customWidth="1"/>
    <col min="19" max="19" width="14.28125" style="4" customWidth="1"/>
    <col min="20" max="26" width="11.421875" style="2" customWidth="1"/>
    <col min="27" max="29" width="11.421875" style="4" customWidth="1"/>
    <col min="30" max="30" width="18.421875" style="4" customWidth="1"/>
    <col min="31" max="16384" width="11.421875" style="4" customWidth="1"/>
  </cols>
  <sheetData>
    <row r="1" spans="17:33" ht="18.75">
      <c r="Q1" s="19" t="s">
        <v>189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2" customFormat="1" ht="39.75" customHeight="1">
      <c r="A2" s="16" t="s">
        <v>2</v>
      </c>
      <c r="B2" s="16" t="s">
        <v>162</v>
      </c>
      <c r="C2" s="16" t="s">
        <v>0</v>
      </c>
      <c r="D2" s="16" t="s">
        <v>1</v>
      </c>
      <c r="E2" s="16" t="s">
        <v>3</v>
      </c>
      <c r="F2" s="16" t="s">
        <v>4</v>
      </c>
      <c r="G2" s="16" t="s">
        <v>163</v>
      </c>
      <c r="H2" s="16" t="s">
        <v>170</v>
      </c>
      <c r="I2" s="17" t="s">
        <v>169</v>
      </c>
      <c r="J2" s="16" t="s">
        <v>176</v>
      </c>
      <c r="K2" s="16" t="s">
        <v>175</v>
      </c>
      <c r="L2" s="16" t="s">
        <v>164</v>
      </c>
      <c r="M2" s="16" t="s">
        <v>177</v>
      </c>
      <c r="N2" s="16" t="s">
        <v>43</v>
      </c>
      <c r="O2" s="16" t="s">
        <v>165</v>
      </c>
      <c r="P2" s="16" t="s">
        <v>178</v>
      </c>
      <c r="Q2" s="16" t="s">
        <v>158</v>
      </c>
      <c r="R2" s="16" t="s">
        <v>166</v>
      </c>
      <c r="S2" s="16" t="s">
        <v>167</v>
      </c>
      <c r="T2" s="16" t="s">
        <v>179</v>
      </c>
      <c r="U2" s="16" t="s">
        <v>180</v>
      </c>
      <c r="V2" s="16" t="s">
        <v>181</v>
      </c>
      <c r="W2" s="16" t="s">
        <v>182</v>
      </c>
      <c r="X2" s="16" t="s">
        <v>183</v>
      </c>
      <c r="Y2" s="16" t="s">
        <v>184</v>
      </c>
      <c r="Z2" s="16" t="s">
        <v>185</v>
      </c>
      <c r="AA2" s="16" t="s">
        <v>186</v>
      </c>
      <c r="AB2" s="16" t="s">
        <v>187</v>
      </c>
      <c r="AC2" s="16" t="s">
        <v>188</v>
      </c>
      <c r="AD2" s="16" t="s">
        <v>168</v>
      </c>
      <c r="AE2" s="16" t="s">
        <v>159</v>
      </c>
      <c r="AF2" s="16" t="s">
        <v>160</v>
      </c>
      <c r="AG2" s="16" t="s">
        <v>161</v>
      </c>
    </row>
    <row r="3" spans="1:33" s="2" customFormat="1" ht="15">
      <c r="A3" s="2">
        <v>1</v>
      </c>
      <c r="B3" s="13" t="s">
        <v>106</v>
      </c>
      <c r="C3" s="10">
        <v>-102.708</v>
      </c>
      <c r="D3" s="10">
        <v>22.6924</v>
      </c>
      <c r="E3" s="11">
        <v>734896.7475</v>
      </c>
      <c r="F3" s="11">
        <v>2511950.733</v>
      </c>
      <c r="G3" s="5">
        <v>41340</v>
      </c>
      <c r="H3" s="1" t="s">
        <v>80</v>
      </c>
      <c r="I3" s="2" t="s">
        <v>86</v>
      </c>
      <c r="J3" s="2" t="s">
        <v>171</v>
      </c>
      <c r="K3" s="2" t="s">
        <v>173</v>
      </c>
      <c r="L3" s="2">
        <v>2206</v>
      </c>
      <c r="M3" s="2" t="s">
        <v>79</v>
      </c>
      <c r="N3" s="2">
        <v>7.67</v>
      </c>
      <c r="O3" s="2">
        <v>21</v>
      </c>
      <c r="P3" s="2">
        <v>508</v>
      </c>
      <c r="Q3" s="7">
        <v>248.92</v>
      </c>
      <c r="R3" s="7">
        <v>6.5</v>
      </c>
      <c r="S3" s="7">
        <f>T3/1.22</f>
        <v>168</v>
      </c>
      <c r="T3" s="7">
        <v>204.95999999999998</v>
      </c>
      <c r="U3" s="7">
        <v>10.9</v>
      </c>
      <c r="V3" s="8">
        <v>30</v>
      </c>
      <c r="W3" s="3">
        <v>6.8</v>
      </c>
      <c r="X3" s="3">
        <v>1.14</v>
      </c>
      <c r="Y3" s="7">
        <v>70.35</v>
      </c>
      <c r="Z3" s="7">
        <v>3.0959</v>
      </c>
      <c r="AA3" s="7">
        <v>14.752</v>
      </c>
      <c r="AB3" s="7">
        <v>7.2831</v>
      </c>
      <c r="AC3" s="8">
        <v>111</v>
      </c>
      <c r="AD3" s="7">
        <v>188.27</v>
      </c>
      <c r="AE3" s="12">
        <v>0.20188239564428312</v>
      </c>
      <c r="AF3" s="12">
        <v>0.055776032433943815</v>
      </c>
      <c r="AG3" s="15">
        <v>0.0133570251219953</v>
      </c>
    </row>
    <row r="4" spans="1:33" s="2" customFormat="1" ht="15">
      <c r="A4" s="2">
        <v>2</v>
      </c>
      <c r="B4" s="13" t="s">
        <v>108</v>
      </c>
      <c r="C4" s="10">
        <v>-102.742</v>
      </c>
      <c r="D4" s="10">
        <v>22.688</v>
      </c>
      <c r="E4" s="11">
        <v>736527.8637</v>
      </c>
      <c r="F4" s="11">
        <v>2511166.604</v>
      </c>
      <c r="G4" s="5">
        <v>41340</v>
      </c>
      <c r="H4" s="1" t="s">
        <v>114</v>
      </c>
      <c r="I4" s="2" t="s">
        <v>86</v>
      </c>
      <c r="J4" s="2" t="s">
        <v>171</v>
      </c>
      <c r="K4" s="2" t="s">
        <v>174</v>
      </c>
      <c r="L4" s="2">
        <v>2195</v>
      </c>
      <c r="M4" s="2">
        <v>190</v>
      </c>
      <c r="N4" s="2">
        <v>7.35</v>
      </c>
      <c r="O4" s="2">
        <v>20</v>
      </c>
      <c r="P4" s="2">
        <v>517</v>
      </c>
      <c r="Q4" s="7">
        <v>253.32999999999998</v>
      </c>
      <c r="R4" s="7">
        <v>5.6</v>
      </c>
      <c r="S4" s="7">
        <f aca="true" t="shared" si="0" ref="S4:S34">T4/1.22</f>
        <v>172</v>
      </c>
      <c r="T4" s="7">
        <v>209.84</v>
      </c>
      <c r="U4" s="7">
        <v>8.9</v>
      </c>
      <c r="V4" s="8">
        <v>18</v>
      </c>
      <c r="W4" s="3">
        <v>1</v>
      </c>
      <c r="X4" s="3">
        <v>1.09</v>
      </c>
      <c r="Y4" s="7">
        <v>62.1</v>
      </c>
      <c r="Z4" s="7">
        <v>1.5122</v>
      </c>
      <c r="AA4" s="7">
        <v>29.3551</v>
      </c>
      <c r="AB4" s="7">
        <v>7.1991</v>
      </c>
      <c r="AC4" s="8">
        <v>63</v>
      </c>
      <c r="AD4" s="7">
        <v>161.17</v>
      </c>
      <c r="AE4" s="12">
        <v>0.08990780399274047</v>
      </c>
      <c r="AF4" s="12">
        <v>0.05099147770166365</v>
      </c>
      <c r="AG4" s="12">
        <v>0.00817687330562082</v>
      </c>
    </row>
    <row r="5" spans="1:33" s="2" customFormat="1" ht="15">
      <c r="A5" s="13">
        <v>3</v>
      </c>
      <c r="B5" s="13" t="s">
        <v>110</v>
      </c>
      <c r="C5" s="10">
        <v>-102.672</v>
      </c>
      <c r="D5" s="10">
        <v>22.7182</v>
      </c>
      <c r="E5" s="11">
        <v>738731.5603</v>
      </c>
      <c r="F5" s="11">
        <v>2514312.216</v>
      </c>
      <c r="G5" s="5">
        <v>41340</v>
      </c>
      <c r="H5" s="1" t="s">
        <v>107</v>
      </c>
      <c r="I5" s="2" t="s">
        <v>86</v>
      </c>
      <c r="J5" s="2" t="s">
        <v>171</v>
      </c>
      <c r="K5" s="2" t="s">
        <v>174</v>
      </c>
      <c r="L5" s="2">
        <v>2185</v>
      </c>
      <c r="M5" s="2">
        <v>200</v>
      </c>
      <c r="N5" s="2">
        <v>7.34</v>
      </c>
      <c r="O5" s="2">
        <v>25.6</v>
      </c>
      <c r="P5" s="2">
        <v>582</v>
      </c>
      <c r="Q5" s="7">
        <v>285.18</v>
      </c>
      <c r="R5" s="7">
        <v>5</v>
      </c>
      <c r="S5" s="7">
        <f t="shared" si="0"/>
        <v>156</v>
      </c>
      <c r="T5" s="7">
        <v>190.32</v>
      </c>
      <c r="U5" s="7">
        <v>10.1</v>
      </c>
      <c r="V5" s="8">
        <v>10</v>
      </c>
      <c r="W5" s="3">
        <v>1.1</v>
      </c>
      <c r="X5" s="3">
        <v>0.37</v>
      </c>
      <c r="Y5" s="7">
        <v>56.45</v>
      </c>
      <c r="Z5" s="7">
        <v>5.14</v>
      </c>
      <c r="AA5" s="7">
        <v>0.5385</v>
      </c>
      <c r="AB5" s="7">
        <v>1.6273</v>
      </c>
      <c r="AC5" s="8">
        <v>73</v>
      </c>
      <c r="AD5" s="7">
        <v>162</v>
      </c>
      <c r="AE5" s="12">
        <v>0.09782061116965227</v>
      </c>
      <c r="AF5" s="12">
        <v>0.012249234935680435</v>
      </c>
      <c r="AG5" s="12">
        <v>0.004010828179397912</v>
      </c>
    </row>
    <row r="6" spans="1:33" s="2" customFormat="1" ht="15">
      <c r="A6" s="2">
        <v>4</v>
      </c>
      <c r="B6" s="13" t="s">
        <v>111</v>
      </c>
      <c r="C6" s="10">
        <v>-102.674</v>
      </c>
      <c r="D6" s="10">
        <v>22.7369</v>
      </c>
      <c r="E6" s="11">
        <v>738437.124</v>
      </c>
      <c r="F6" s="11">
        <v>2516523.35</v>
      </c>
      <c r="G6" s="5">
        <v>41340</v>
      </c>
      <c r="H6" s="1" t="s">
        <v>127</v>
      </c>
      <c r="I6" s="2" t="s">
        <v>86</v>
      </c>
      <c r="J6" s="2" t="s">
        <v>171</v>
      </c>
      <c r="K6" s="2" t="s">
        <v>174</v>
      </c>
      <c r="L6" s="2">
        <v>2190</v>
      </c>
      <c r="M6" s="2">
        <v>180</v>
      </c>
      <c r="N6" s="2">
        <v>7.31</v>
      </c>
      <c r="O6" s="2">
        <v>24.6</v>
      </c>
      <c r="P6" s="2">
        <v>588</v>
      </c>
      <c r="Q6" s="7">
        <v>288.12</v>
      </c>
      <c r="R6" s="7">
        <v>6.6</v>
      </c>
      <c r="S6" s="7">
        <f t="shared" si="0"/>
        <v>152</v>
      </c>
      <c r="T6" s="7">
        <v>185.44</v>
      </c>
      <c r="U6" s="7">
        <v>11.8</v>
      </c>
      <c r="V6" s="8">
        <v>8</v>
      </c>
      <c r="W6" s="3">
        <v>2</v>
      </c>
      <c r="X6" s="3">
        <v>1.05</v>
      </c>
      <c r="Y6" s="7">
        <v>32.1</v>
      </c>
      <c r="Z6" s="7">
        <v>2.0583</v>
      </c>
      <c r="AA6" s="7">
        <v>34.2555</v>
      </c>
      <c r="AB6" s="7">
        <v>9.9381</v>
      </c>
      <c r="AC6" s="8">
        <v>107</v>
      </c>
      <c r="AD6" s="7">
        <v>88.56</v>
      </c>
      <c r="AE6" s="12">
        <v>0.16488566243194192</v>
      </c>
      <c r="AF6" s="12">
        <v>0.07707814902837971</v>
      </c>
      <c r="AG6" s="12">
        <v>0.01869836978131213</v>
      </c>
    </row>
    <row r="7" spans="1:33" s="2" customFormat="1" ht="15">
      <c r="A7" s="2">
        <v>5</v>
      </c>
      <c r="B7" s="13" t="s">
        <v>112</v>
      </c>
      <c r="C7" s="10">
        <v>-102.735</v>
      </c>
      <c r="D7" s="10">
        <v>22.6718</v>
      </c>
      <c r="E7" s="11">
        <v>732543.7675</v>
      </c>
      <c r="F7" s="11">
        <v>2509345.127</v>
      </c>
      <c r="G7" s="5">
        <v>41351</v>
      </c>
      <c r="H7" s="1" t="s">
        <v>127</v>
      </c>
      <c r="I7" s="2" t="s">
        <v>86</v>
      </c>
      <c r="J7" s="2" t="s">
        <v>171</v>
      </c>
      <c r="K7" s="2" t="s">
        <v>173</v>
      </c>
      <c r="L7" s="2">
        <v>2180</v>
      </c>
      <c r="M7" s="2">
        <v>150</v>
      </c>
      <c r="N7" s="2">
        <v>7.73</v>
      </c>
      <c r="O7" s="2">
        <v>24</v>
      </c>
      <c r="P7" s="2">
        <v>500</v>
      </c>
      <c r="Q7" s="7">
        <v>245</v>
      </c>
      <c r="R7" s="7">
        <v>6.1</v>
      </c>
      <c r="S7" s="7">
        <f t="shared" si="0"/>
        <v>156</v>
      </c>
      <c r="T7" s="7">
        <v>190.32</v>
      </c>
      <c r="U7" s="7">
        <v>5.9</v>
      </c>
      <c r="V7" s="8">
        <v>13</v>
      </c>
      <c r="W7" s="3">
        <v>1.1</v>
      </c>
      <c r="X7" s="3">
        <v>1.15</v>
      </c>
      <c r="Y7" s="7">
        <v>52.35</v>
      </c>
      <c r="Z7" s="7">
        <v>0.9851</v>
      </c>
      <c r="AA7" s="7">
        <v>20.5272</v>
      </c>
      <c r="AB7" s="7">
        <v>4.7709</v>
      </c>
      <c r="AC7" s="8">
        <v>52</v>
      </c>
      <c r="AD7" s="7">
        <v>134.67</v>
      </c>
      <c r="AE7" s="12">
        <v>0.04531812012644889</v>
      </c>
      <c r="AF7" s="12">
        <v>0.036836186865267434</v>
      </c>
      <c r="AG7" s="12">
        <v>0.007129161990579561</v>
      </c>
    </row>
    <row r="8" spans="1:33" s="2" customFormat="1" ht="15">
      <c r="A8" s="13">
        <v>6</v>
      </c>
      <c r="B8" s="13" t="s">
        <v>113</v>
      </c>
      <c r="C8" s="10">
        <v>-102.708</v>
      </c>
      <c r="D8" s="10">
        <v>22.6925</v>
      </c>
      <c r="E8" s="11">
        <v>734896.4631</v>
      </c>
      <c r="F8" s="11">
        <v>2511969.192</v>
      </c>
      <c r="G8" s="5">
        <v>41351</v>
      </c>
      <c r="H8" s="1" t="s">
        <v>80</v>
      </c>
      <c r="I8" s="2" t="s">
        <v>86</v>
      </c>
      <c r="J8" s="2" t="s">
        <v>171</v>
      </c>
      <c r="K8" s="2" t="s">
        <v>173</v>
      </c>
      <c r="L8" s="2">
        <v>2202</v>
      </c>
      <c r="M8" s="2" t="s">
        <v>79</v>
      </c>
      <c r="N8" s="2">
        <v>7.79</v>
      </c>
      <c r="O8" s="2">
        <v>23.9</v>
      </c>
      <c r="P8" s="2">
        <v>502</v>
      </c>
      <c r="Q8" s="7">
        <v>245.98</v>
      </c>
      <c r="R8" s="7">
        <v>6.8</v>
      </c>
      <c r="S8" s="7">
        <f t="shared" si="0"/>
        <v>160.00000000000003</v>
      </c>
      <c r="T8" s="7">
        <v>195.20000000000002</v>
      </c>
      <c r="U8" s="7">
        <v>9.4</v>
      </c>
      <c r="V8" s="8">
        <v>22</v>
      </c>
      <c r="W8" s="3">
        <v>1.6</v>
      </c>
      <c r="X8" s="3">
        <v>0.37</v>
      </c>
      <c r="Y8" s="7">
        <v>54.65</v>
      </c>
      <c r="Z8" s="7">
        <v>0.9618</v>
      </c>
      <c r="AA8" s="7">
        <v>28.9747</v>
      </c>
      <c r="AB8" s="7">
        <v>5.7342</v>
      </c>
      <c r="AC8" s="8">
        <v>75</v>
      </c>
      <c r="AD8" s="7">
        <v>140.32</v>
      </c>
      <c r="AE8" s="12">
        <v>0.0711064109589041</v>
      </c>
      <c r="AF8" s="12">
        <v>0.058232254570074485</v>
      </c>
      <c r="AG8" s="12">
        <v>0.010585398320704485</v>
      </c>
    </row>
    <row r="9" spans="1:33" s="2" customFormat="1" ht="15">
      <c r="A9" s="2">
        <v>7</v>
      </c>
      <c r="B9" s="13" t="s">
        <v>115</v>
      </c>
      <c r="C9" s="10">
        <v>-102.684</v>
      </c>
      <c r="D9" s="10">
        <v>22.6726</v>
      </c>
      <c r="E9" s="11">
        <v>737991.8717</v>
      </c>
      <c r="F9" s="11">
        <v>2509573.748</v>
      </c>
      <c r="G9" s="5">
        <v>41351</v>
      </c>
      <c r="H9" s="1" t="s">
        <v>81</v>
      </c>
      <c r="I9" s="2" t="s">
        <v>86</v>
      </c>
      <c r="J9" s="2" t="s">
        <v>171</v>
      </c>
      <c r="K9" s="2" t="s">
        <v>173</v>
      </c>
      <c r="L9" s="2">
        <v>2250</v>
      </c>
      <c r="M9" s="2">
        <v>220</v>
      </c>
      <c r="N9" s="2">
        <v>7.39</v>
      </c>
      <c r="O9" s="2">
        <v>28.7</v>
      </c>
      <c r="P9" s="2">
        <v>652</v>
      </c>
      <c r="Q9" s="7">
        <v>319.48</v>
      </c>
      <c r="R9" s="7">
        <v>5.9</v>
      </c>
      <c r="S9" s="7">
        <f t="shared" si="0"/>
        <v>140</v>
      </c>
      <c r="T9" s="7">
        <v>170.8</v>
      </c>
      <c r="U9" s="7">
        <v>6.4</v>
      </c>
      <c r="V9" s="8">
        <v>2</v>
      </c>
      <c r="W9" s="3">
        <v>0.5</v>
      </c>
      <c r="X9" s="3">
        <v>1.61</v>
      </c>
      <c r="Y9" s="7">
        <v>43.8</v>
      </c>
      <c r="Z9" s="7">
        <v>0.5503</v>
      </c>
      <c r="AA9" s="7">
        <v>9.48</v>
      </c>
      <c r="AB9" s="7">
        <v>2.2338</v>
      </c>
      <c r="AC9" s="8">
        <v>63</v>
      </c>
      <c r="AD9" s="7">
        <v>110.55</v>
      </c>
      <c r="AE9" s="12">
        <v>0.037874482758620695</v>
      </c>
      <c r="AF9" s="12">
        <v>0.023528818677477987</v>
      </c>
      <c r="AG9" s="12">
        <v>0.0029740079522862822</v>
      </c>
    </row>
    <row r="10" spans="1:33" s="2" customFormat="1" ht="15">
      <c r="A10" s="2">
        <v>8</v>
      </c>
      <c r="B10" s="13" t="s">
        <v>116</v>
      </c>
      <c r="C10" s="10">
        <v>-102.686</v>
      </c>
      <c r="D10" s="10">
        <v>22.7372</v>
      </c>
      <c r="E10" s="11">
        <v>737531.4622</v>
      </c>
      <c r="F10" s="11">
        <v>2516573.809</v>
      </c>
      <c r="G10" s="5">
        <v>41354</v>
      </c>
      <c r="H10" s="2" t="s">
        <v>80</v>
      </c>
      <c r="I10" s="2" t="s">
        <v>86</v>
      </c>
      <c r="J10" s="2" t="s">
        <v>171</v>
      </c>
      <c r="K10" s="2" t="s">
        <v>174</v>
      </c>
      <c r="L10" s="2">
        <v>2205</v>
      </c>
      <c r="M10" s="2">
        <v>180</v>
      </c>
      <c r="N10" s="2">
        <v>7.72</v>
      </c>
      <c r="O10" s="2">
        <v>25.1</v>
      </c>
      <c r="P10" s="2">
        <v>552</v>
      </c>
      <c r="Q10" s="7">
        <v>270.48</v>
      </c>
      <c r="R10" s="7">
        <v>5.8</v>
      </c>
      <c r="S10" s="7">
        <f t="shared" si="0"/>
        <v>144.00000000000003</v>
      </c>
      <c r="T10" s="7">
        <v>175.68000000000004</v>
      </c>
      <c r="U10" s="7">
        <v>6.5</v>
      </c>
      <c r="V10" s="8">
        <v>10</v>
      </c>
      <c r="W10" s="3">
        <v>0.7</v>
      </c>
      <c r="X10" s="3">
        <v>0.61</v>
      </c>
      <c r="Y10" s="7">
        <v>50.45</v>
      </c>
      <c r="Z10" s="7">
        <v>5.9629</v>
      </c>
      <c r="AA10" s="7">
        <v>11.0222</v>
      </c>
      <c r="AB10" s="7">
        <v>5.9014</v>
      </c>
      <c r="AC10" s="8">
        <v>72</v>
      </c>
      <c r="AD10" s="7">
        <v>150.41</v>
      </c>
      <c r="AE10" s="12">
        <v>0.04415218593468244</v>
      </c>
      <c r="AF10" s="12">
        <v>0.003854230998276133</v>
      </c>
      <c r="AG10" s="12">
        <v>0.0009975229609321453</v>
      </c>
    </row>
    <row r="11" spans="1:33" s="2" customFormat="1" ht="15">
      <c r="A11" s="13">
        <v>9</v>
      </c>
      <c r="B11" s="13" t="s">
        <v>117</v>
      </c>
      <c r="C11" s="10">
        <v>-102.724</v>
      </c>
      <c r="D11" s="10">
        <v>22.7354</v>
      </c>
      <c r="E11" s="11">
        <v>733278.8597</v>
      </c>
      <c r="F11" s="11">
        <v>2516169.503</v>
      </c>
      <c r="G11" s="5">
        <v>41354</v>
      </c>
      <c r="H11" s="2" t="s">
        <v>80</v>
      </c>
      <c r="I11" s="2" t="s">
        <v>86</v>
      </c>
      <c r="J11" s="2" t="s">
        <v>171</v>
      </c>
      <c r="K11" s="2" t="s">
        <v>174</v>
      </c>
      <c r="L11" s="2">
        <v>2214</v>
      </c>
      <c r="M11" s="2">
        <v>200</v>
      </c>
      <c r="N11" s="2">
        <v>7.72</v>
      </c>
      <c r="O11" s="2">
        <v>24.6</v>
      </c>
      <c r="P11" s="2">
        <v>576</v>
      </c>
      <c r="Q11" s="7">
        <v>282.24</v>
      </c>
      <c r="R11" s="7">
        <v>5.9</v>
      </c>
      <c r="S11" s="7">
        <f t="shared" si="0"/>
        <v>140</v>
      </c>
      <c r="T11" s="7">
        <v>170.79999999999998</v>
      </c>
      <c r="U11" s="7">
        <v>10.7</v>
      </c>
      <c r="V11" s="8">
        <v>30</v>
      </c>
      <c r="W11" s="3">
        <v>1.8</v>
      </c>
      <c r="X11" s="3">
        <v>1.41</v>
      </c>
      <c r="Y11" s="7">
        <v>45.65</v>
      </c>
      <c r="Z11" s="7">
        <v>3.1088</v>
      </c>
      <c r="AA11" s="7">
        <v>36.9202</v>
      </c>
      <c r="AB11" s="7">
        <v>10.9513</v>
      </c>
      <c r="AC11" s="8">
        <v>57</v>
      </c>
      <c r="AD11" s="7">
        <v>126.89</v>
      </c>
      <c r="AE11" s="12">
        <v>0.08672314165497898</v>
      </c>
      <c r="AF11" s="12">
        <v>0.028909932612443196</v>
      </c>
      <c r="AG11" s="12">
        <v>0.01000301576422207</v>
      </c>
    </row>
    <row r="12" spans="1:33" s="2" customFormat="1" ht="15">
      <c r="A12" s="2">
        <v>10</v>
      </c>
      <c r="B12" s="13" t="s">
        <v>118</v>
      </c>
      <c r="C12" s="10">
        <v>-102.735</v>
      </c>
      <c r="D12" s="10">
        <v>22.7231</v>
      </c>
      <c r="E12" s="11">
        <v>732480.4181</v>
      </c>
      <c r="F12" s="11">
        <v>2515369.494</v>
      </c>
      <c r="G12" s="5">
        <v>41354</v>
      </c>
      <c r="H12" s="2" t="s">
        <v>80</v>
      </c>
      <c r="I12" s="2" t="s">
        <v>86</v>
      </c>
      <c r="J12" s="2" t="s">
        <v>171</v>
      </c>
      <c r="K12" s="2" t="s">
        <v>174</v>
      </c>
      <c r="L12" s="2">
        <v>2269</v>
      </c>
      <c r="M12" s="2">
        <v>200</v>
      </c>
      <c r="N12" s="2">
        <v>7.66</v>
      </c>
      <c r="O12" s="2">
        <v>19.1</v>
      </c>
      <c r="P12" s="2">
        <v>467</v>
      </c>
      <c r="Q12" s="7">
        <v>228.82999999999998</v>
      </c>
      <c r="R12" s="7">
        <v>5.3</v>
      </c>
      <c r="S12" s="7">
        <f t="shared" si="0"/>
        <v>184.00000000000003</v>
      </c>
      <c r="T12" s="7">
        <v>224.48000000000002</v>
      </c>
      <c r="U12" s="7">
        <v>9.5</v>
      </c>
      <c r="V12" s="8">
        <v>13</v>
      </c>
      <c r="W12" s="3">
        <v>0.2</v>
      </c>
      <c r="X12" s="3">
        <v>1.6</v>
      </c>
      <c r="Y12" s="7">
        <v>66.55</v>
      </c>
      <c r="Z12" s="7">
        <v>0.4732</v>
      </c>
      <c r="AA12" s="7">
        <v>4.9092</v>
      </c>
      <c r="AB12" s="7">
        <v>2.1205</v>
      </c>
      <c r="AC12" s="8">
        <v>69</v>
      </c>
      <c r="AD12" s="7">
        <v>168</v>
      </c>
      <c r="AE12" s="12">
        <v>0.03221960328591465</v>
      </c>
      <c r="AF12" s="12">
        <v>0.012922106252938414</v>
      </c>
      <c r="AG12" s="12">
        <v>0.004934821110349555</v>
      </c>
    </row>
    <row r="13" spans="1:33" s="2" customFormat="1" ht="15">
      <c r="A13" s="2">
        <v>11</v>
      </c>
      <c r="B13" s="13" t="s">
        <v>119</v>
      </c>
      <c r="C13" s="10">
        <v>-102.689</v>
      </c>
      <c r="D13" s="10">
        <v>22.7523</v>
      </c>
      <c r="E13" s="11">
        <v>736945.0134</v>
      </c>
      <c r="F13" s="11">
        <v>2518121.829</v>
      </c>
      <c r="G13" s="5">
        <v>41358</v>
      </c>
      <c r="H13" s="2" t="s">
        <v>131</v>
      </c>
      <c r="I13" s="2" t="s">
        <v>86</v>
      </c>
      <c r="J13" s="2" t="s">
        <v>171</v>
      </c>
      <c r="K13" s="2" t="s">
        <v>174</v>
      </c>
      <c r="L13" s="2">
        <v>2201</v>
      </c>
      <c r="M13" s="2">
        <v>150</v>
      </c>
      <c r="N13" s="2">
        <v>7.75</v>
      </c>
      <c r="O13" s="2">
        <v>24</v>
      </c>
      <c r="P13" s="2">
        <v>544</v>
      </c>
      <c r="Q13" s="7">
        <v>266.56</v>
      </c>
      <c r="R13" s="7">
        <v>5.6</v>
      </c>
      <c r="S13" s="7">
        <f t="shared" si="0"/>
        <v>168</v>
      </c>
      <c r="T13" s="7">
        <v>204.95999999999998</v>
      </c>
      <c r="U13" s="7">
        <v>12.9</v>
      </c>
      <c r="V13" s="8">
        <v>26</v>
      </c>
      <c r="W13" s="3">
        <v>0.3</v>
      </c>
      <c r="X13" s="3">
        <v>0.59</v>
      </c>
      <c r="Y13" s="7">
        <v>45.35</v>
      </c>
      <c r="Z13" s="7">
        <v>17.9493</v>
      </c>
      <c r="AA13" s="7">
        <v>16.5107</v>
      </c>
      <c r="AB13" s="7">
        <v>8.7068</v>
      </c>
      <c r="AC13" s="8">
        <v>66</v>
      </c>
      <c r="AD13" s="7">
        <v>187</v>
      </c>
      <c r="AE13" s="12">
        <v>0.2978341833508957</v>
      </c>
      <c r="AF13" s="12">
        <v>0.045811585646580916</v>
      </c>
      <c r="AG13" s="12">
        <v>0.009240430063485563</v>
      </c>
    </row>
    <row r="14" spans="1:33" s="2" customFormat="1" ht="15">
      <c r="A14" s="13">
        <v>12</v>
      </c>
      <c r="B14" s="13" t="s">
        <v>120</v>
      </c>
      <c r="C14" s="10">
        <v>-102.726</v>
      </c>
      <c r="D14" s="10">
        <v>22.7231</v>
      </c>
      <c r="E14" s="11">
        <v>732997.9385</v>
      </c>
      <c r="F14" s="11">
        <v>2515128.144</v>
      </c>
      <c r="G14" s="5">
        <v>41358</v>
      </c>
      <c r="H14" s="2" t="s">
        <v>131</v>
      </c>
      <c r="I14" s="2" t="s">
        <v>86</v>
      </c>
      <c r="J14" s="2" t="s">
        <v>171</v>
      </c>
      <c r="K14" s="2" t="s">
        <v>174</v>
      </c>
      <c r="L14" s="2">
        <v>2236</v>
      </c>
      <c r="M14" s="2">
        <v>200</v>
      </c>
      <c r="N14" s="2">
        <v>7.81</v>
      </c>
      <c r="O14" s="2">
        <v>25.5</v>
      </c>
      <c r="P14" s="2">
        <v>587</v>
      </c>
      <c r="Q14" s="7">
        <v>287.63</v>
      </c>
      <c r="R14" s="7">
        <v>5</v>
      </c>
      <c r="S14" s="7">
        <f t="shared" si="0"/>
        <v>152</v>
      </c>
      <c r="T14" s="7">
        <v>185.44</v>
      </c>
      <c r="U14" s="7">
        <v>13.4</v>
      </c>
      <c r="V14" s="8">
        <v>30</v>
      </c>
      <c r="W14" s="3">
        <v>1</v>
      </c>
      <c r="X14" s="3">
        <v>1.43</v>
      </c>
      <c r="Y14" s="7">
        <v>53.95</v>
      </c>
      <c r="Z14" s="7">
        <v>2.6206</v>
      </c>
      <c r="AA14" s="7">
        <v>36.1021</v>
      </c>
      <c r="AB14" s="7">
        <v>8.4642</v>
      </c>
      <c r="AC14" s="8">
        <v>58</v>
      </c>
      <c r="AD14" s="7">
        <v>145.39</v>
      </c>
      <c r="AE14" s="12">
        <v>0.12962731296101157</v>
      </c>
      <c r="AF14" s="12">
        <v>0.05723683141503048</v>
      </c>
      <c r="AG14" s="12">
        <v>0.02323806266639361</v>
      </c>
    </row>
    <row r="15" spans="1:33" s="2" customFormat="1" ht="15">
      <c r="A15" s="2">
        <v>13</v>
      </c>
      <c r="B15" s="13" t="s">
        <v>121</v>
      </c>
      <c r="C15" s="10">
        <v>-102.723</v>
      </c>
      <c r="D15" s="10">
        <v>22.708</v>
      </c>
      <c r="E15" s="11">
        <v>733118.7563</v>
      </c>
      <c r="F15" s="11">
        <v>2513575.953</v>
      </c>
      <c r="G15" s="5">
        <v>41358</v>
      </c>
      <c r="H15" s="2" t="s">
        <v>131</v>
      </c>
      <c r="I15" s="2" t="s">
        <v>86</v>
      </c>
      <c r="J15" s="2" t="s">
        <v>171</v>
      </c>
      <c r="K15" s="2" t="s">
        <v>173</v>
      </c>
      <c r="L15" s="2">
        <v>2270</v>
      </c>
      <c r="M15" s="2">
        <v>200</v>
      </c>
      <c r="N15" s="2">
        <v>8.07</v>
      </c>
      <c r="O15" s="2">
        <v>24.9</v>
      </c>
      <c r="P15" s="2">
        <v>515</v>
      </c>
      <c r="Q15" s="7">
        <v>252.35</v>
      </c>
      <c r="R15" s="7">
        <v>7.1</v>
      </c>
      <c r="S15" s="7">
        <f t="shared" si="0"/>
        <v>140</v>
      </c>
      <c r="T15" s="7">
        <v>170.79999999999998</v>
      </c>
      <c r="U15" s="7">
        <v>12.4</v>
      </c>
      <c r="V15" s="8">
        <v>15</v>
      </c>
      <c r="W15" s="3">
        <v>0.6</v>
      </c>
      <c r="X15" s="3">
        <v>0.95</v>
      </c>
      <c r="Y15" s="7">
        <v>57.6</v>
      </c>
      <c r="Z15" s="7">
        <v>1.7776</v>
      </c>
      <c r="AA15" s="7">
        <v>6.6872</v>
      </c>
      <c r="AB15" s="7">
        <v>6.5951</v>
      </c>
      <c r="AC15" s="8">
        <v>78</v>
      </c>
      <c r="AD15" s="7">
        <v>151.03</v>
      </c>
      <c r="AE15" s="12">
        <v>0.10269845722300142</v>
      </c>
      <c r="AF15" s="12">
        <v>0.01547580629995299</v>
      </c>
      <c r="AG15" s="12">
        <v>0.005719779986291981</v>
      </c>
    </row>
    <row r="16" spans="1:33" s="2" customFormat="1" ht="15">
      <c r="A16" s="2">
        <v>14</v>
      </c>
      <c r="B16" s="13" t="s">
        <v>123</v>
      </c>
      <c r="C16" s="10">
        <v>-102.673</v>
      </c>
      <c r="D16" s="10">
        <v>22.7187</v>
      </c>
      <c r="E16" s="11">
        <v>738541.8806</v>
      </c>
      <c r="F16" s="11">
        <v>2514392.334</v>
      </c>
      <c r="G16" s="5">
        <v>41359</v>
      </c>
      <c r="H16" s="2" t="s">
        <v>107</v>
      </c>
      <c r="I16" s="2" t="s">
        <v>86</v>
      </c>
      <c r="J16" s="2" t="s">
        <v>171</v>
      </c>
      <c r="K16" s="2" t="s">
        <v>174</v>
      </c>
      <c r="L16" s="2">
        <v>2278</v>
      </c>
      <c r="M16" s="2">
        <v>200</v>
      </c>
      <c r="N16" s="2">
        <v>7.74</v>
      </c>
      <c r="O16" s="2">
        <v>29.4</v>
      </c>
      <c r="P16" s="2">
        <v>565</v>
      </c>
      <c r="Q16" s="7">
        <v>276.85</v>
      </c>
      <c r="R16" s="7">
        <v>4.6</v>
      </c>
      <c r="S16" s="7">
        <f t="shared" si="0"/>
        <v>176.00000000000003</v>
      </c>
      <c r="T16" s="7">
        <v>214.72000000000003</v>
      </c>
      <c r="U16" s="7">
        <v>9.9</v>
      </c>
      <c r="V16" s="8">
        <v>18</v>
      </c>
      <c r="W16" s="3">
        <v>0.3</v>
      </c>
      <c r="X16" s="3">
        <v>0.87</v>
      </c>
      <c r="Y16" s="7">
        <v>68.9</v>
      </c>
      <c r="Z16" s="7">
        <v>1.3788</v>
      </c>
      <c r="AA16" s="7">
        <v>19.2888</v>
      </c>
      <c r="AB16" s="7">
        <v>7.5421</v>
      </c>
      <c r="AC16" s="8">
        <v>104</v>
      </c>
      <c r="AD16" s="7">
        <v>177.59</v>
      </c>
      <c r="AE16" s="12">
        <v>0.1045731116008816</v>
      </c>
      <c r="AF16" s="12">
        <v>0.04496176147939195</v>
      </c>
      <c r="AG16" s="12">
        <v>0.014129259766963675</v>
      </c>
    </row>
    <row r="17" spans="1:33" s="2" customFormat="1" ht="15">
      <c r="A17" s="13">
        <v>15</v>
      </c>
      <c r="B17" s="13" t="s">
        <v>124</v>
      </c>
      <c r="C17" s="10">
        <v>-102.672</v>
      </c>
      <c r="D17" s="10">
        <v>22.723</v>
      </c>
      <c r="E17" s="11">
        <v>738729.2287</v>
      </c>
      <c r="F17" s="11">
        <v>2515189.247</v>
      </c>
      <c r="G17" s="5">
        <v>41359</v>
      </c>
      <c r="H17" s="2" t="s">
        <v>109</v>
      </c>
      <c r="I17" s="2" t="s">
        <v>86</v>
      </c>
      <c r="J17" s="2" t="s">
        <v>171</v>
      </c>
      <c r="K17" s="2" t="s">
        <v>173</v>
      </c>
      <c r="L17" s="2">
        <v>2295</v>
      </c>
      <c r="M17" s="2">
        <v>210</v>
      </c>
      <c r="N17" s="2">
        <v>8.04</v>
      </c>
      <c r="O17" s="2">
        <v>23.8</v>
      </c>
      <c r="P17" s="2">
        <v>537</v>
      </c>
      <c r="Q17" s="7">
        <v>263.13</v>
      </c>
      <c r="R17" s="7">
        <v>5.6</v>
      </c>
      <c r="S17" s="7">
        <f t="shared" si="0"/>
        <v>156</v>
      </c>
      <c r="T17" s="7">
        <v>190.32</v>
      </c>
      <c r="U17" s="7">
        <v>14.8</v>
      </c>
      <c r="V17" s="8">
        <v>15</v>
      </c>
      <c r="W17" s="3">
        <v>1.7</v>
      </c>
      <c r="X17" s="3">
        <v>0.94</v>
      </c>
      <c r="Y17" s="7">
        <v>76.55</v>
      </c>
      <c r="Z17" s="7">
        <v>1.3001</v>
      </c>
      <c r="AA17" s="7">
        <v>14.7142</v>
      </c>
      <c r="AB17" s="7">
        <v>6.2954</v>
      </c>
      <c r="AC17" s="8">
        <v>105</v>
      </c>
      <c r="AD17" s="7">
        <v>96.35</v>
      </c>
      <c r="AE17" s="12">
        <v>0.09625942696854338</v>
      </c>
      <c r="AF17" s="12">
        <v>0.03545738912396177</v>
      </c>
      <c r="AG17" s="12">
        <v>0.010683776559287183</v>
      </c>
    </row>
    <row r="18" spans="1:33" s="2" customFormat="1" ht="15">
      <c r="A18" s="2">
        <v>16</v>
      </c>
      <c r="B18" s="13" t="s">
        <v>125</v>
      </c>
      <c r="C18" s="10">
        <v>-102.67</v>
      </c>
      <c r="D18" s="10">
        <v>22.7346</v>
      </c>
      <c r="E18" s="11">
        <v>739023.2129</v>
      </c>
      <c r="F18" s="11">
        <v>2516101.705</v>
      </c>
      <c r="G18" s="5">
        <v>41359</v>
      </c>
      <c r="H18" s="2" t="s">
        <v>107</v>
      </c>
      <c r="I18" s="2" t="s">
        <v>86</v>
      </c>
      <c r="J18" s="2" t="s">
        <v>171</v>
      </c>
      <c r="K18" s="2" t="s">
        <v>174</v>
      </c>
      <c r="L18" s="2">
        <v>2255</v>
      </c>
      <c r="M18" s="2">
        <v>220</v>
      </c>
      <c r="N18" s="2">
        <v>7.8</v>
      </c>
      <c r="O18" s="2">
        <v>25.5</v>
      </c>
      <c r="P18" s="2">
        <v>614</v>
      </c>
      <c r="Q18" s="7">
        <v>300.86</v>
      </c>
      <c r="R18" s="7">
        <v>4.1</v>
      </c>
      <c r="S18" s="7">
        <f t="shared" si="0"/>
        <v>168</v>
      </c>
      <c r="T18" s="7">
        <v>204.95999999999998</v>
      </c>
      <c r="U18" s="7">
        <v>16.4</v>
      </c>
      <c r="V18" s="8">
        <v>38</v>
      </c>
      <c r="W18" s="3">
        <v>0.6</v>
      </c>
      <c r="X18" s="3">
        <v>0.71</v>
      </c>
      <c r="Y18" s="7">
        <v>44.3</v>
      </c>
      <c r="Z18" s="7">
        <v>9.3187</v>
      </c>
      <c r="AA18" s="7">
        <v>23.0621</v>
      </c>
      <c r="AB18" s="7">
        <v>8.157</v>
      </c>
      <c r="AC18" s="8">
        <v>85</v>
      </c>
      <c r="AD18" s="7">
        <v>148.88</v>
      </c>
      <c r="AE18" s="12">
        <v>0.14850522941294333</v>
      </c>
      <c r="AF18" s="12">
        <v>0.03819669644256386</v>
      </c>
      <c r="AG18" s="12">
        <v>0.007634246058944483</v>
      </c>
    </row>
    <row r="19" spans="1:33" s="2" customFormat="1" ht="15">
      <c r="A19" s="2">
        <v>17</v>
      </c>
      <c r="B19" s="13" t="s">
        <v>126</v>
      </c>
      <c r="C19" s="10">
        <v>-102.674</v>
      </c>
      <c r="D19" s="10">
        <v>22.6709</v>
      </c>
      <c r="E19" s="6">
        <v>733839</v>
      </c>
      <c r="F19" s="6">
        <v>2508869</v>
      </c>
      <c r="G19" s="5">
        <v>41366</v>
      </c>
      <c r="H19" s="2" t="s">
        <v>114</v>
      </c>
      <c r="I19" s="2" t="s">
        <v>86</v>
      </c>
      <c r="J19" s="2" t="s">
        <v>171</v>
      </c>
      <c r="K19" s="2" t="s">
        <v>173</v>
      </c>
      <c r="L19" s="2">
        <v>2162</v>
      </c>
      <c r="M19" s="2" t="s">
        <v>79</v>
      </c>
      <c r="N19" s="2">
        <v>7.7</v>
      </c>
      <c r="O19" s="2">
        <v>22.8</v>
      </c>
      <c r="P19" s="2">
        <v>496</v>
      </c>
      <c r="Q19" s="7">
        <v>243.04</v>
      </c>
      <c r="R19" s="7">
        <v>6.3</v>
      </c>
      <c r="S19" s="7">
        <f t="shared" si="0"/>
        <v>144.00000000000003</v>
      </c>
      <c r="T19" s="7">
        <v>175.68000000000004</v>
      </c>
      <c r="U19" s="7">
        <v>16.8</v>
      </c>
      <c r="V19" s="8">
        <v>20</v>
      </c>
      <c r="W19" s="3">
        <v>3.6</v>
      </c>
      <c r="X19" s="3">
        <v>1.45</v>
      </c>
      <c r="Y19" s="7">
        <v>58.5</v>
      </c>
      <c r="Z19" s="7">
        <v>0.8479</v>
      </c>
      <c r="AA19" s="7">
        <v>11.6638</v>
      </c>
      <c r="AB19" s="7">
        <v>7.0988</v>
      </c>
      <c r="AC19" s="8">
        <v>56</v>
      </c>
      <c r="AD19" s="7">
        <v>143.96</v>
      </c>
      <c r="AE19" s="12">
        <v>0.017222368262873173</v>
      </c>
      <c r="AF19" s="12">
        <v>0.010182798934336313</v>
      </c>
      <c r="AG19" s="12">
        <v>0.0018651456477039067</v>
      </c>
    </row>
    <row r="20" spans="1:33" s="2" customFormat="1" ht="15">
      <c r="A20" s="13">
        <v>18</v>
      </c>
      <c r="B20" s="13" t="s">
        <v>128</v>
      </c>
      <c r="C20" s="10">
        <v>-102.709</v>
      </c>
      <c r="D20" s="10">
        <v>22.6716</v>
      </c>
      <c r="E20" s="11">
        <v>734700.1447</v>
      </c>
      <c r="F20" s="11">
        <v>2509325.82</v>
      </c>
      <c r="G20" s="5">
        <v>41366</v>
      </c>
      <c r="H20" s="2" t="s">
        <v>114</v>
      </c>
      <c r="I20" s="2" t="s">
        <v>86</v>
      </c>
      <c r="J20" s="2" t="s">
        <v>171</v>
      </c>
      <c r="K20" s="2" t="s">
        <v>174</v>
      </c>
      <c r="L20" s="2">
        <v>2201</v>
      </c>
      <c r="M20" s="2">
        <v>200</v>
      </c>
      <c r="N20" s="2">
        <v>7.46</v>
      </c>
      <c r="O20" s="2">
        <v>25.5</v>
      </c>
      <c r="P20" s="2">
        <v>511</v>
      </c>
      <c r="Q20" s="7">
        <v>250.39</v>
      </c>
      <c r="R20" s="7">
        <v>5</v>
      </c>
      <c r="S20" s="7">
        <f t="shared" si="0"/>
        <v>168</v>
      </c>
      <c r="T20" s="7">
        <v>204.95999999999998</v>
      </c>
      <c r="U20" s="7">
        <v>9.4</v>
      </c>
      <c r="V20" s="8">
        <v>12</v>
      </c>
      <c r="W20" s="3">
        <v>1.6</v>
      </c>
      <c r="X20" s="3">
        <v>1.22</v>
      </c>
      <c r="Y20" s="7">
        <v>61</v>
      </c>
      <c r="Z20" s="7">
        <v>0.566</v>
      </c>
      <c r="AA20" s="7">
        <v>10.5</v>
      </c>
      <c r="AB20" s="7">
        <v>2.259</v>
      </c>
      <c r="AC20" s="8">
        <v>78</v>
      </c>
      <c r="AD20" s="7">
        <v>154.53</v>
      </c>
      <c r="AE20" s="12">
        <v>0.01820044880785414</v>
      </c>
      <c r="AF20" s="12">
        <v>0.010592414981977749</v>
      </c>
      <c r="AG20" s="12">
        <v>0.0016254900616860862</v>
      </c>
    </row>
    <row r="21" spans="1:33" s="2" customFormat="1" ht="15">
      <c r="A21" s="2">
        <v>19</v>
      </c>
      <c r="B21" s="13" t="s">
        <v>129</v>
      </c>
      <c r="C21" s="10">
        <v>-102.703</v>
      </c>
      <c r="D21" s="10">
        <v>22.6742</v>
      </c>
      <c r="E21" s="11">
        <v>735786.1355</v>
      </c>
      <c r="F21" s="11">
        <v>2509828.78</v>
      </c>
      <c r="G21" s="5">
        <v>41366</v>
      </c>
      <c r="H21" s="2" t="s">
        <v>114</v>
      </c>
      <c r="I21" s="2" t="s">
        <v>86</v>
      </c>
      <c r="J21" s="2" t="s">
        <v>171</v>
      </c>
      <c r="K21" s="2" t="s">
        <v>174</v>
      </c>
      <c r="L21" s="2">
        <v>2190</v>
      </c>
      <c r="M21" s="2">
        <v>200</v>
      </c>
      <c r="N21" s="2">
        <v>7.54</v>
      </c>
      <c r="O21" s="2">
        <v>25</v>
      </c>
      <c r="P21" s="2">
        <v>477</v>
      </c>
      <c r="Q21" s="7">
        <v>233.73</v>
      </c>
      <c r="R21" s="7">
        <v>4.7</v>
      </c>
      <c r="S21" s="7">
        <f t="shared" si="0"/>
        <v>144.00000000000003</v>
      </c>
      <c r="T21" s="7">
        <v>175.68000000000004</v>
      </c>
      <c r="U21" s="7">
        <v>5.95</v>
      </c>
      <c r="V21" s="8">
        <v>7</v>
      </c>
      <c r="W21" s="3">
        <v>1</v>
      </c>
      <c r="X21" s="3">
        <v>1.66</v>
      </c>
      <c r="Y21" s="7">
        <v>54</v>
      </c>
      <c r="Z21" s="7">
        <v>1.157</v>
      </c>
      <c r="AA21" s="7">
        <v>19.0385</v>
      </c>
      <c r="AB21" s="7">
        <v>5.3842</v>
      </c>
      <c r="AC21" s="8">
        <v>92</v>
      </c>
      <c r="AD21" s="7">
        <v>139.5</v>
      </c>
      <c r="AE21" s="12">
        <v>0.056565658184732526</v>
      </c>
      <c r="AF21" s="12">
        <v>0.023476119730449777</v>
      </c>
      <c r="AG21" s="12">
        <v>0.003656657984921179</v>
      </c>
    </row>
    <row r="22" spans="1:33" s="2" customFormat="1" ht="15">
      <c r="A22" s="2">
        <v>20</v>
      </c>
      <c r="B22" s="13" t="s">
        <v>130</v>
      </c>
      <c r="C22" s="10">
        <v>-102.671</v>
      </c>
      <c r="D22" s="10">
        <v>22.7014</v>
      </c>
      <c r="E22" s="11">
        <v>739006.3672</v>
      </c>
      <c r="F22" s="11">
        <v>2512445.449</v>
      </c>
      <c r="G22" s="5">
        <v>41368</v>
      </c>
      <c r="H22" s="2" t="s">
        <v>109</v>
      </c>
      <c r="I22" s="2" t="s">
        <v>86</v>
      </c>
      <c r="J22" s="2" t="s">
        <v>171</v>
      </c>
      <c r="K22" s="2" t="s">
        <v>174</v>
      </c>
      <c r="L22" s="2">
        <v>2246</v>
      </c>
      <c r="M22" s="2">
        <v>200</v>
      </c>
      <c r="N22" s="2">
        <v>7.53</v>
      </c>
      <c r="O22" s="2">
        <v>26</v>
      </c>
      <c r="P22" s="2">
        <v>521</v>
      </c>
      <c r="Q22" s="7">
        <v>255.29</v>
      </c>
      <c r="R22" s="7">
        <v>5.3</v>
      </c>
      <c r="S22" s="7">
        <f t="shared" si="0"/>
        <v>188</v>
      </c>
      <c r="T22" s="7">
        <v>229.35999999999999</v>
      </c>
      <c r="U22" s="7">
        <v>14.8</v>
      </c>
      <c r="V22" s="8">
        <v>10</v>
      </c>
      <c r="W22" s="3">
        <v>1.3</v>
      </c>
      <c r="X22" s="3">
        <v>1</v>
      </c>
      <c r="Y22" s="7">
        <v>48</v>
      </c>
      <c r="Z22" s="7">
        <v>2.62</v>
      </c>
      <c r="AA22" s="7">
        <v>27.9776</v>
      </c>
      <c r="AB22" s="7">
        <v>8.1589</v>
      </c>
      <c r="AC22" s="8">
        <v>91</v>
      </c>
      <c r="AD22" s="7">
        <v>130.55</v>
      </c>
      <c r="AE22" s="12">
        <v>0.0708680217785844</v>
      </c>
      <c r="AF22" s="12">
        <v>0.030876935551516847</v>
      </c>
      <c r="AG22" s="12">
        <v>0.00789844930417495</v>
      </c>
    </row>
    <row r="23" spans="1:33" s="2" customFormat="1" ht="15">
      <c r="A23" s="13">
        <v>21</v>
      </c>
      <c r="B23" s="13" t="s">
        <v>132</v>
      </c>
      <c r="C23" s="10">
        <v>-102.667</v>
      </c>
      <c r="D23" s="10">
        <v>22.7364</v>
      </c>
      <c r="E23" s="11">
        <v>739494.4862</v>
      </c>
      <c r="F23" s="11">
        <v>2516447.634</v>
      </c>
      <c r="G23" s="5">
        <v>41368</v>
      </c>
      <c r="H23" s="2" t="s">
        <v>155</v>
      </c>
      <c r="I23" s="2" t="s">
        <v>86</v>
      </c>
      <c r="J23" s="2" t="s">
        <v>171</v>
      </c>
      <c r="K23" s="2" t="s">
        <v>174</v>
      </c>
      <c r="L23" s="2">
        <v>2261</v>
      </c>
      <c r="M23" s="2">
        <v>250</v>
      </c>
      <c r="N23" s="2">
        <v>7.51</v>
      </c>
      <c r="O23" s="2">
        <v>24.3</v>
      </c>
      <c r="P23" s="2">
        <v>665</v>
      </c>
      <c r="Q23" s="7">
        <v>325.84999999999997</v>
      </c>
      <c r="R23" s="7">
        <v>5</v>
      </c>
      <c r="S23" s="7">
        <f t="shared" si="0"/>
        <v>163.99999999999997</v>
      </c>
      <c r="T23" s="7">
        <v>200.07999999999996</v>
      </c>
      <c r="U23" s="7">
        <v>30.2</v>
      </c>
      <c r="V23" s="8">
        <v>75</v>
      </c>
      <c r="W23" s="3">
        <v>1.1</v>
      </c>
      <c r="X23" s="3">
        <v>0.69</v>
      </c>
      <c r="Y23" s="7">
        <v>75.5</v>
      </c>
      <c r="Z23" s="7">
        <v>6.2876</v>
      </c>
      <c r="AA23" s="7">
        <v>22.6802</v>
      </c>
      <c r="AB23" s="7">
        <v>9.2605</v>
      </c>
      <c r="AC23" s="8">
        <v>82</v>
      </c>
      <c r="AD23" s="7">
        <v>214.25</v>
      </c>
      <c r="AE23" s="12">
        <v>0.08166972550591065</v>
      </c>
      <c r="AF23" s="12">
        <v>0.025146585174737505</v>
      </c>
      <c r="AG23" s="12">
        <v>0.004925095956134338</v>
      </c>
    </row>
    <row r="24" spans="1:33" s="2" customFormat="1" ht="15">
      <c r="A24" s="2">
        <v>22</v>
      </c>
      <c r="B24" s="13" t="s">
        <v>133</v>
      </c>
      <c r="C24" s="10">
        <v>-102.701</v>
      </c>
      <c r="D24" s="10">
        <v>22.751</v>
      </c>
      <c r="E24" s="11">
        <v>736032.2018</v>
      </c>
      <c r="F24" s="11">
        <v>2517904.523</v>
      </c>
      <c r="G24" s="5">
        <v>41377</v>
      </c>
      <c r="H24" s="2" t="s">
        <v>80</v>
      </c>
      <c r="I24" s="2" t="s">
        <v>86</v>
      </c>
      <c r="J24" s="2" t="s">
        <v>171</v>
      </c>
      <c r="K24" s="2" t="s">
        <v>174</v>
      </c>
      <c r="L24" s="2">
        <v>2175</v>
      </c>
      <c r="M24" s="2">
        <v>150</v>
      </c>
      <c r="N24" s="2">
        <v>7.3</v>
      </c>
      <c r="O24" s="2">
        <v>21.8</v>
      </c>
      <c r="P24" s="2">
        <v>520</v>
      </c>
      <c r="Q24" s="7">
        <v>254.79999999999998</v>
      </c>
      <c r="R24" s="7">
        <v>6.6</v>
      </c>
      <c r="S24" s="7">
        <f t="shared" si="0"/>
        <v>196</v>
      </c>
      <c r="T24" s="7">
        <v>239.12</v>
      </c>
      <c r="U24" s="7">
        <v>12.9</v>
      </c>
      <c r="V24" s="8">
        <v>10</v>
      </c>
      <c r="W24" s="3">
        <v>1.2</v>
      </c>
      <c r="X24" s="3">
        <v>0.53</v>
      </c>
      <c r="Y24" s="7">
        <v>62.55</v>
      </c>
      <c r="Z24" s="7">
        <v>3.0535</v>
      </c>
      <c r="AA24" s="7">
        <v>5.8822</v>
      </c>
      <c r="AB24" s="7">
        <v>6.0771</v>
      </c>
      <c r="AC24" s="8">
        <v>96</v>
      </c>
      <c r="AD24" s="7">
        <v>168.63</v>
      </c>
      <c r="AE24" s="12">
        <v>0.02843742044257113</v>
      </c>
      <c r="AF24" s="12">
        <v>0.0034817689911983756</v>
      </c>
      <c r="AG24" s="12">
        <v>0.0016928335039934467</v>
      </c>
    </row>
    <row r="25" spans="1:33" s="2" customFormat="1" ht="15">
      <c r="A25" s="2">
        <v>23</v>
      </c>
      <c r="B25" s="13" t="s">
        <v>134</v>
      </c>
      <c r="C25" s="10">
        <v>-102.69</v>
      </c>
      <c r="D25" s="10">
        <v>22.719</v>
      </c>
      <c r="E25" s="11">
        <v>736834.213</v>
      </c>
      <c r="F25" s="11">
        <v>2514421.074</v>
      </c>
      <c r="G25" s="5">
        <v>41377</v>
      </c>
      <c r="H25" s="2" t="s">
        <v>80</v>
      </c>
      <c r="I25" s="2" t="s">
        <v>86</v>
      </c>
      <c r="J25" s="2" t="s">
        <v>171</v>
      </c>
      <c r="K25" s="2" t="s">
        <v>174</v>
      </c>
      <c r="L25" s="2">
        <v>2222</v>
      </c>
      <c r="M25" s="2">
        <v>200</v>
      </c>
      <c r="N25" s="2">
        <v>7.48</v>
      </c>
      <c r="O25" s="2">
        <v>22.3</v>
      </c>
      <c r="P25" s="2">
        <v>543</v>
      </c>
      <c r="Q25" s="7">
        <v>266.07</v>
      </c>
      <c r="R25" s="7">
        <v>6.2</v>
      </c>
      <c r="S25" s="7">
        <f t="shared" si="0"/>
        <v>192</v>
      </c>
      <c r="T25" s="7">
        <v>234.23999999999998</v>
      </c>
      <c r="U25" s="7">
        <v>17.3</v>
      </c>
      <c r="V25" s="8">
        <v>15</v>
      </c>
      <c r="W25" s="3">
        <v>0.5</v>
      </c>
      <c r="X25" s="3">
        <v>1.11</v>
      </c>
      <c r="Y25" s="7">
        <v>61</v>
      </c>
      <c r="Z25" s="7">
        <v>1.2081</v>
      </c>
      <c r="AA25" s="7">
        <v>15.0112</v>
      </c>
      <c r="AB25" s="7">
        <v>4.8496</v>
      </c>
      <c r="AC25" s="8">
        <v>58</v>
      </c>
      <c r="AD25" s="7">
        <v>157.17</v>
      </c>
      <c r="AE25" s="12">
        <v>0.07040863883847549</v>
      </c>
      <c r="AF25" s="12">
        <v>0.033166442052285756</v>
      </c>
      <c r="AG25" s="12">
        <v>0.00926126152177842</v>
      </c>
    </row>
    <row r="26" spans="1:33" s="2" customFormat="1" ht="15">
      <c r="A26" s="13">
        <v>24</v>
      </c>
      <c r="B26" s="13" t="s">
        <v>135</v>
      </c>
      <c r="C26" s="10">
        <v>-102.706</v>
      </c>
      <c r="D26" s="10">
        <v>22.7228</v>
      </c>
      <c r="E26" s="11">
        <v>735273.4705</v>
      </c>
      <c r="F26" s="11">
        <v>2515104.673</v>
      </c>
      <c r="G26" s="5">
        <v>41377</v>
      </c>
      <c r="H26" s="2" t="s">
        <v>80</v>
      </c>
      <c r="I26" s="2" t="s">
        <v>86</v>
      </c>
      <c r="J26" s="2" t="s">
        <v>171</v>
      </c>
      <c r="K26" s="2" t="s">
        <v>174</v>
      </c>
      <c r="L26" s="2">
        <v>2215</v>
      </c>
      <c r="M26" s="2">
        <v>200</v>
      </c>
      <c r="N26" s="2">
        <v>7.3</v>
      </c>
      <c r="O26" s="2">
        <v>23.1</v>
      </c>
      <c r="P26" s="2">
        <v>506</v>
      </c>
      <c r="Q26" s="7">
        <v>247.94</v>
      </c>
      <c r="R26" s="7">
        <v>6.2</v>
      </c>
      <c r="S26" s="7">
        <f t="shared" si="0"/>
        <v>184.00000000000003</v>
      </c>
      <c r="T26" s="7">
        <v>224.48000000000002</v>
      </c>
      <c r="U26" s="7">
        <v>14.8</v>
      </c>
      <c r="V26" s="8">
        <v>12</v>
      </c>
      <c r="W26" s="3">
        <v>2.4</v>
      </c>
      <c r="X26" s="3">
        <v>0.98</v>
      </c>
      <c r="Y26" s="7">
        <v>64.35</v>
      </c>
      <c r="Z26" s="7">
        <v>1.7279</v>
      </c>
      <c r="AA26" s="7">
        <v>12.6382</v>
      </c>
      <c r="AB26" s="7">
        <v>8.1491</v>
      </c>
      <c r="AC26" s="8">
        <v>72</v>
      </c>
      <c r="AD26" s="7">
        <v>167.67</v>
      </c>
      <c r="AE26" s="12">
        <v>0.07367838145416228</v>
      </c>
      <c r="AF26" s="12">
        <v>0.022833901150981724</v>
      </c>
      <c r="AG26" s="12">
        <v>0.0018854462420643046</v>
      </c>
    </row>
    <row r="27" spans="1:33" s="2" customFormat="1" ht="15">
      <c r="A27" s="2">
        <v>25</v>
      </c>
      <c r="B27" s="13" t="s">
        <v>136</v>
      </c>
      <c r="C27" s="10">
        <v>-102.7</v>
      </c>
      <c r="D27" s="10">
        <v>22.7216</v>
      </c>
      <c r="E27" s="11">
        <v>736218.8778</v>
      </c>
      <c r="F27" s="11">
        <v>2514888.51</v>
      </c>
      <c r="G27" s="5">
        <v>41377</v>
      </c>
      <c r="H27" s="2" t="s">
        <v>80</v>
      </c>
      <c r="I27" s="2" t="s">
        <v>86</v>
      </c>
      <c r="J27" s="2" t="s">
        <v>171</v>
      </c>
      <c r="K27" s="2" t="s">
        <v>174</v>
      </c>
      <c r="L27" s="2">
        <v>2220</v>
      </c>
      <c r="M27" s="2">
        <v>200</v>
      </c>
      <c r="N27" s="2">
        <v>7.68</v>
      </c>
      <c r="O27" s="2">
        <v>23.8</v>
      </c>
      <c r="P27" s="2">
        <v>540</v>
      </c>
      <c r="Q27" s="7">
        <v>264.6</v>
      </c>
      <c r="R27" s="7">
        <v>4.7</v>
      </c>
      <c r="S27" s="7">
        <f t="shared" si="0"/>
        <v>204</v>
      </c>
      <c r="T27" s="7">
        <v>248.88</v>
      </c>
      <c r="U27" s="7">
        <v>16.8</v>
      </c>
      <c r="V27" s="8">
        <v>23</v>
      </c>
      <c r="W27" s="3">
        <v>1.1</v>
      </c>
      <c r="X27" s="3">
        <v>0.81</v>
      </c>
      <c r="Y27" s="7">
        <v>66.55</v>
      </c>
      <c r="Z27" s="7">
        <v>2.1166</v>
      </c>
      <c r="AA27" s="7">
        <v>14.0552</v>
      </c>
      <c r="AB27" s="7">
        <v>6.4684</v>
      </c>
      <c r="AC27" s="8">
        <v>91</v>
      </c>
      <c r="AD27" s="7">
        <v>174.76</v>
      </c>
      <c r="AE27" s="12">
        <v>0.11394337568058077</v>
      </c>
      <c r="AF27" s="12">
        <v>0.032618330770306174</v>
      </c>
      <c r="AG27" s="12">
        <v>0.0077079486716067225</v>
      </c>
    </row>
    <row r="28" spans="1:33" s="2" customFormat="1" ht="15">
      <c r="A28" s="2">
        <v>26</v>
      </c>
      <c r="B28" s="13" t="s">
        <v>137</v>
      </c>
      <c r="C28" s="10">
        <v>-102.688</v>
      </c>
      <c r="D28" s="10">
        <v>22.723</v>
      </c>
      <c r="E28" s="11">
        <v>737136.4795</v>
      </c>
      <c r="F28" s="11">
        <v>2515176.663</v>
      </c>
      <c r="G28" s="5">
        <v>41377</v>
      </c>
      <c r="H28" s="2" t="s">
        <v>80</v>
      </c>
      <c r="I28" s="2" t="s">
        <v>86</v>
      </c>
      <c r="J28" s="2" t="s">
        <v>171</v>
      </c>
      <c r="K28" s="2" t="s">
        <v>174</v>
      </c>
      <c r="L28" s="2">
        <v>2242</v>
      </c>
      <c r="M28" s="2">
        <v>200</v>
      </c>
      <c r="N28" s="2">
        <v>7.47</v>
      </c>
      <c r="O28" s="2">
        <v>25</v>
      </c>
      <c r="P28" s="2">
        <v>551</v>
      </c>
      <c r="Q28" s="7">
        <v>269.99</v>
      </c>
      <c r="R28" s="7">
        <v>4.4</v>
      </c>
      <c r="S28" s="7">
        <f t="shared" si="0"/>
        <v>176.00000000000003</v>
      </c>
      <c r="T28" s="7">
        <v>214.72000000000003</v>
      </c>
      <c r="U28" s="7">
        <v>16.3</v>
      </c>
      <c r="V28" s="8">
        <v>24</v>
      </c>
      <c r="W28" s="3">
        <v>0.6</v>
      </c>
      <c r="X28" s="3">
        <v>0.61</v>
      </c>
      <c r="Y28" s="7">
        <v>52.45</v>
      </c>
      <c r="Z28" s="7">
        <v>4.0507</v>
      </c>
      <c r="AA28" s="7">
        <v>15.1898</v>
      </c>
      <c r="AB28" s="7">
        <v>6.0321</v>
      </c>
      <c r="AC28" s="8">
        <v>93</v>
      </c>
      <c r="AD28" s="7">
        <v>147.54</v>
      </c>
      <c r="AE28" s="12">
        <v>0.13190852994555355</v>
      </c>
      <c r="AF28" s="12">
        <v>0.028633104990912903</v>
      </c>
      <c r="AG28" s="12">
        <v>0.007539428881257907</v>
      </c>
    </row>
    <row r="29" spans="1:33" s="2" customFormat="1" ht="15">
      <c r="A29" s="13">
        <v>27</v>
      </c>
      <c r="B29" s="13" t="s">
        <v>154</v>
      </c>
      <c r="C29" s="10">
        <v>-102.691</v>
      </c>
      <c r="D29" s="10">
        <v>22.7046</v>
      </c>
      <c r="E29" s="11">
        <v>736659.4052</v>
      </c>
      <c r="F29" s="11">
        <v>2512993.259</v>
      </c>
      <c r="G29" s="5">
        <v>41389</v>
      </c>
      <c r="H29" s="2" t="s">
        <v>80</v>
      </c>
      <c r="I29" s="2" t="s">
        <v>86</v>
      </c>
      <c r="J29" s="2" t="s">
        <v>171</v>
      </c>
      <c r="K29" s="2" t="s">
        <v>174</v>
      </c>
      <c r="L29" s="2">
        <v>2210</v>
      </c>
      <c r="M29" s="2">
        <v>200</v>
      </c>
      <c r="N29" s="2">
        <v>7.6</v>
      </c>
      <c r="O29" s="2">
        <v>26</v>
      </c>
      <c r="P29" s="2">
        <v>450</v>
      </c>
      <c r="Q29" s="7">
        <v>220.5</v>
      </c>
      <c r="R29" s="7">
        <v>5.5</v>
      </c>
      <c r="S29" s="7">
        <f t="shared" si="0"/>
        <v>200</v>
      </c>
      <c r="T29" s="7">
        <v>244</v>
      </c>
      <c r="U29" s="7">
        <v>19.852</v>
      </c>
      <c r="V29" s="8">
        <v>10</v>
      </c>
      <c r="W29" s="3">
        <v>0</v>
      </c>
      <c r="X29" s="3">
        <v>1.28</v>
      </c>
      <c r="Y29" s="7">
        <v>43.65</v>
      </c>
      <c r="Z29" s="7">
        <v>4.9861</v>
      </c>
      <c r="AA29" s="7">
        <v>30.9289</v>
      </c>
      <c r="AB29" s="7">
        <v>14.1546</v>
      </c>
      <c r="AC29" s="8">
        <v>96</v>
      </c>
      <c r="AD29" s="7">
        <v>129.43</v>
      </c>
      <c r="AE29" s="12">
        <v>0.13297087460484722</v>
      </c>
      <c r="AF29" s="12">
        <v>0.0311622748815166</v>
      </c>
      <c r="AG29" s="12">
        <v>0.003628093385214008</v>
      </c>
    </row>
    <row r="30" spans="1:33" s="2" customFormat="1" ht="15">
      <c r="A30" s="2">
        <v>28</v>
      </c>
      <c r="B30" s="13" t="s">
        <v>149</v>
      </c>
      <c r="C30" s="10">
        <v>-102.703</v>
      </c>
      <c r="D30" s="10">
        <v>22.693</v>
      </c>
      <c r="E30" s="11">
        <v>735831.3449</v>
      </c>
      <c r="F30" s="11">
        <v>2512075.947</v>
      </c>
      <c r="G30" s="5">
        <v>41389</v>
      </c>
      <c r="H30" s="2" t="s">
        <v>80</v>
      </c>
      <c r="I30" s="2" t="s">
        <v>86</v>
      </c>
      <c r="J30" s="2" t="s">
        <v>171</v>
      </c>
      <c r="K30" s="2" t="s">
        <v>174</v>
      </c>
      <c r="L30" s="2">
        <v>2197</v>
      </c>
      <c r="M30" s="2">
        <v>200</v>
      </c>
      <c r="N30" s="2">
        <v>7.55</v>
      </c>
      <c r="O30" s="2">
        <v>26</v>
      </c>
      <c r="P30" s="2">
        <v>450</v>
      </c>
      <c r="Q30" s="7">
        <v>220.5</v>
      </c>
      <c r="R30" s="7">
        <v>3.6</v>
      </c>
      <c r="S30" s="7">
        <f t="shared" si="0"/>
        <v>208.00000000000003</v>
      </c>
      <c r="T30" s="7">
        <v>253.76000000000002</v>
      </c>
      <c r="U30" s="7">
        <v>17.3</v>
      </c>
      <c r="V30" s="8">
        <v>8</v>
      </c>
      <c r="W30" s="3">
        <v>1.1</v>
      </c>
      <c r="X30" s="3">
        <v>2.01</v>
      </c>
      <c r="Y30" s="7">
        <v>64.8</v>
      </c>
      <c r="Z30" s="7">
        <v>1.1914</v>
      </c>
      <c r="AA30" s="7">
        <v>14.8527</v>
      </c>
      <c r="AB30" s="7">
        <v>5.1842</v>
      </c>
      <c r="AC30" s="8">
        <v>99</v>
      </c>
      <c r="AD30" s="7">
        <v>166.59</v>
      </c>
      <c r="AE30" s="12">
        <v>0.09619169652265544</v>
      </c>
      <c r="AF30" s="12">
        <v>0.03722882599864591</v>
      </c>
      <c r="AG30" s="12">
        <v>0.004561268892074544</v>
      </c>
    </row>
    <row r="31" spans="1:33" s="2" customFormat="1" ht="15">
      <c r="A31" s="2">
        <v>29</v>
      </c>
      <c r="B31" s="13" t="s">
        <v>150</v>
      </c>
      <c r="C31" s="10">
        <v>-102.65</v>
      </c>
      <c r="D31" s="10">
        <v>22.6924</v>
      </c>
      <c r="E31" s="11">
        <v>741374.5069</v>
      </c>
      <c r="F31" s="11">
        <v>2510211.593</v>
      </c>
      <c r="G31" s="5">
        <v>41389</v>
      </c>
      <c r="H31" s="2" t="s">
        <v>107</v>
      </c>
      <c r="I31" s="2" t="s">
        <v>86</v>
      </c>
      <c r="J31" s="2" t="s">
        <v>171</v>
      </c>
      <c r="K31" s="2" t="s">
        <v>173</v>
      </c>
      <c r="L31" s="2">
        <v>2257</v>
      </c>
      <c r="M31" s="2">
        <v>170</v>
      </c>
      <c r="N31" s="2">
        <v>7.69</v>
      </c>
      <c r="O31" s="2">
        <v>27.4</v>
      </c>
      <c r="P31" s="2">
        <v>552</v>
      </c>
      <c r="Q31" s="7">
        <v>270.48</v>
      </c>
      <c r="R31" s="7">
        <v>6.5</v>
      </c>
      <c r="S31" s="7">
        <f t="shared" si="0"/>
        <v>192</v>
      </c>
      <c r="T31" s="7">
        <v>234.23999999999998</v>
      </c>
      <c r="U31" s="7">
        <v>24.815000000000005</v>
      </c>
      <c r="V31" s="8">
        <v>7</v>
      </c>
      <c r="W31" s="3">
        <v>1.3</v>
      </c>
      <c r="X31" s="3">
        <v>1.64</v>
      </c>
      <c r="Y31" s="7">
        <v>64.7</v>
      </c>
      <c r="Z31" s="7">
        <v>1.0549</v>
      </c>
      <c r="AA31" s="7">
        <v>16.2438</v>
      </c>
      <c r="AB31" s="7">
        <v>3.3341</v>
      </c>
      <c r="AC31" s="8">
        <v>83</v>
      </c>
      <c r="AD31" s="7">
        <v>165.78</v>
      </c>
      <c r="AE31" s="12">
        <v>0.04772719915700738</v>
      </c>
      <c r="AF31" s="12">
        <v>0.02630129180771836</v>
      </c>
      <c r="AG31" s="12">
        <v>0.008700782305959451</v>
      </c>
    </row>
    <row r="32" spans="1:33" s="2" customFormat="1" ht="15">
      <c r="A32" s="13">
        <v>30</v>
      </c>
      <c r="B32" s="13" t="s">
        <v>151</v>
      </c>
      <c r="C32" s="10">
        <v>-102.67</v>
      </c>
      <c r="D32" s="10">
        <v>22.7557</v>
      </c>
      <c r="E32" s="6">
        <v>733183</v>
      </c>
      <c r="F32" s="6">
        <v>2507705</v>
      </c>
      <c r="G32" s="5">
        <v>41401</v>
      </c>
      <c r="H32" s="2" t="s">
        <v>122</v>
      </c>
      <c r="I32" s="2" t="s">
        <v>86</v>
      </c>
      <c r="J32" s="2" t="s">
        <v>171</v>
      </c>
      <c r="K32" s="2" t="s">
        <v>173</v>
      </c>
      <c r="L32" s="2">
        <v>2057</v>
      </c>
      <c r="M32" s="2">
        <v>250</v>
      </c>
      <c r="N32" s="2">
        <v>7.7</v>
      </c>
      <c r="O32" s="2">
        <v>25</v>
      </c>
      <c r="P32" s="2">
        <v>472</v>
      </c>
      <c r="Q32" s="7">
        <v>231.28</v>
      </c>
      <c r="R32" s="7">
        <v>6.2</v>
      </c>
      <c r="S32" s="7">
        <f t="shared" si="0"/>
        <v>180</v>
      </c>
      <c r="T32" s="7">
        <v>219.6</v>
      </c>
      <c r="U32" s="7">
        <v>9.4</v>
      </c>
      <c r="V32" s="8">
        <v>24</v>
      </c>
      <c r="W32" s="3">
        <v>1.4</v>
      </c>
      <c r="X32" s="3">
        <v>0.92</v>
      </c>
      <c r="Y32" s="7">
        <v>66.55</v>
      </c>
      <c r="Z32" s="7">
        <v>0.7441</v>
      </c>
      <c r="AA32" s="7">
        <v>13.3738</v>
      </c>
      <c r="AB32" s="7">
        <v>1.7646</v>
      </c>
      <c r="AC32" s="8">
        <v>92</v>
      </c>
      <c r="AD32" s="7">
        <v>169.11</v>
      </c>
      <c r="AE32" s="12">
        <v>0.09753684210526316</v>
      </c>
      <c r="AF32" s="12">
        <v>0.02195870823430729</v>
      </c>
      <c r="AG32" s="12">
        <v>0.006822853424905114</v>
      </c>
    </row>
    <row r="33" spans="1:33" s="2" customFormat="1" ht="15">
      <c r="A33" s="2">
        <v>31</v>
      </c>
      <c r="B33" s="13" t="s">
        <v>152</v>
      </c>
      <c r="C33" s="10">
        <v>-102.719</v>
      </c>
      <c r="D33" s="10">
        <v>22.7181</v>
      </c>
      <c r="E33" s="11">
        <v>734147.9685</v>
      </c>
      <c r="F33" s="11">
        <v>2514225.667</v>
      </c>
      <c r="G33" s="5">
        <v>41410</v>
      </c>
      <c r="H33" s="2" t="s">
        <v>131</v>
      </c>
      <c r="I33" s="2" t="s">
        <v>86</v>
      </c>
      <c r="J33" s="2" t="s">
        <v>171</v>
      </c>
      <c r="K33" s="2" t="s">
        <v>174</v>
      </c>
      <c r="L33" s="2">
        <v>2142</v>
      </c>
      <c r="M33" s="2">
        <v>200</v>
      </c>
      <c r="N33" s="2">
        <v>7.73</v>
      </c>
      <c r="O33" s="2">
        <v>24.2</v>
      </c>
      <c r="P33" s="2">
        <v>535</v>
      </c>
      <c r="Q33" s="7">
        <v>262.15</v>
      </c>
      <c r="R33" s="7">
        <v>5.6</v>
      </c>
      <c r="S33" s="7">
        <f t="shared" si="0"/>
        <v>196</v>
      </c>
      <c r="T33" s="7">
        <v>239.12</v>
      </c>
      <c r="U33" s="7">
        <v>11.3</v>
      </c>
      <c r="V33" s="8">
        <v>22</v>
      </c>
      <c r="W33" s="3">
        <v>0.3</v>
      </c>
      <c r="X33" s="3">
        <v>1.28</v>
      </c>
      <c r="Y33" s="7">
        <v>58.15</v>
      </c>
      <c r="Z33" s="7">
        <v>0.1573</v>
      </c>
      <c r="AA33" s="7">
        <v>55.6839</v>
      </c>
      <c r="AB33" s="7">
        <v>1.3498</v>
      </c>
      <c r="AC33" s="8">
        <v>95</v>
      </c>
      <c r="AD33" s="7">
        <v>145.74</v>
      </c>
      <c r="AE33" s="12">
        <v>0.06324105790422761</v>
      </c>
      <c r="AF33" s="12">
        <v>0.022445679360601788</v>
      </c>
      <c r="AG33" s="12">
        <v>0.004358258396161755</v>
      </c>
    </row>
    <row r="34" spans="1:33" s="2" customFormat="1" ht="15">
      <c r="A34" s="2">
        <v>32</v>
      </c>
      <c r="B34" s="13" t="s">
        <v>153</v>
      </c>
      <c r="C34" s="10">
        <v>-102.708</v>
      </c>
      <c r="D34" s="10">
        <v>22.7085</v>
      </c>
      <c r="E34" s="11">
        <v>734921.4738</v>
      </c>
      <c r="F34" s="11">
        <v>2513680.58</v>
      </c>
      <c r="G34" s="5">
        <v>41410</v>
      </c>
      <c r="H34" s="2" t="s">
        <v>131</v>
      </c>
      <c r="I34" s="2" t="s">
        <v>86</v>
      </c>
      <c r="J34" s="2" t="s">
        <v>171</v>
      </c>
      <c r="K34" s="2" t="s">
        <v>174</v>
      </c>
      <c r="L34" s="2">
        <v>2110</v>
      </c>
      <c r="M34" s="2">
        <v>199</v>
      </c>
      <c r="N34" s="2">
        <v>7.58</v>
      </c>
      <c r="O34" s="2">
        <v>24.9</v>
      </c>
      <c r="P34" s="2">
        <v>569</v>
      </c>
      <c r="Q34" s="7">
        <v>278.81</v>
      </c>
      <c r="R34" s="7">
        <v>5.3</v>
      </c>
      <c r="S34" s="7">
        <f t="shared" si="0"/>
        <v>200</v>
      </c>
      <c r="T34" s="7">
        <v>244</v>
      </c>
      <c r="U34" s="7">
        <v>10.6</v>
      </c>
      <c r="V34" s="8">
        <v>30</v>
      </c>
      <c r="W34" s="3">
        <v>0.4</v>
      </c>
      <c r="X34" s="3">
        <v>2.15</v>
      </c>
      <c r="Y34" s="7">
        <v>51.5</v>
      </c>
      <c r="Z34" s="7">
        <v>5.6743</v>
      </c>
      <c r="AA34" s="7">
        <v>42.5652</v>
      </c>
      <c r="AB34" s="7">
        <v>17.9522</v>
      </c>
      <c r="AC34" s="8">
        <v>96</v>
      </c>
      <c r="AD34" s="7">
        <v>151.85</v>
      </c>
      <c r="AE34" s="12">
        <v>0.14997235023041475</v>
      </c>
      <c r="AF34" s="12">
        <v>0.033262103118633445</v>
      </c>
      <c r="AG34" s="12">
        <v>0.008988821110349555</v>
      </c>
    </row>
    <row r="35" spans="1:33" s="2" customFormat="1" ht="15">
      <c r="A35" s="13">
        <v>33</v>
      </c>
      <c r="B35" s="13" t="s">
        <v>5</v>
      </c>
      <c r="C35" s="12">
        <v>-102.659516666667</v>
      </c>
      <c r="D35" s="12">
        <v>22.6921</v>
      </c>
      <c r="E35" s="11">
        <v>736051.945</v>
      </c>
      <c r="F35" s="11">
        <v>2518656.317</v>
      </c>
      <c r="G35" s="9" t="s">
        <v>100</v>
      </c>
      <c r="H35" s="2" t="s">
        <v>85</v>
      </c>
      <c r="I35" s="2" t="s">
        <v>86</v>
      </c>
      <c r="J35" s="2" t="s">
        <v>171</v>
      </c>
      <c r="K35" s="2" t="s">
        <v>174</v>
      </c>
      <c r="L35" s="2">
        <v>2259</v>
      </c>
      <c r="M35" s="2">
        <v>150</v>
      </c>
      <c r="N35" s="2">
        <v>7.35</v>
      </c>
      <c r="O35" s="2">
        <v>19.1</v>
      </c>
      <c r="P35" s="2">
        <v>720</v>
      </c>
      <c r="Q35" s="7">
        <v>352.8</v>
      </c>
      <c r="R35" s="7">
        <v>4.9</v>
      </c>
      <c r="S35" s="7">
        <v>168</v>
      </c>
      <c r="T35" s="7">
        <v>204.96</v>
      </c>
      <c r="U35" s="7">
        <v>148.89</v>
      </c>
      <c r="V35" s="8">
        <v>54</v>
      </c>
      <c r="W35" s="3">
        <v>1.7</v>
      </c>
      <c r="X35" s="3">
        <v>0.56</v>
      </c>
      <c r="Y35" s="7">
        <v>69.344</v>
      </c>
      <c r="Z35" s="7">
        <v>34.3912</v>
      </c>
      <c r="AA35" s="7">
        <v>24.1483</v>
      </c>
      <c r="AB35" s="7">
        <v>5.0159</v>
      </c>
      <c r="AC35" s="8">
        <v>61</v>
      </c>
      <c r="AD35" s="7">
        <v>314.51</v>
      </c>
      <c r="AE35" s="12">
        <v>0.46699866940225504</v>
      </c>
      <c r="AF35" s="12">
        <v>0.07585882642879774</v>
      </c>
      <c r="AG35" s="12">
        <v>0.012908300000000001</v>
      </c>
    </row>
    <row r="36" spans="1:33" s="2" customFormat="1" ht="15">
      <c r="A36" s="2">
        <v>34</v>
      </c>
      <c r="B36" s="13" t="s">
        <v>6</v>
      </c>
      <c r="C36" s="12">
        <v>-102.68595</v>
      </c>
      <c r="D36" s="12">
        <v>22.757583333333333</v>
      </c>
      <c r="E36" s="11">
        <v>737426.38</v>
      </c>
      <c r="F36" s="11">
        <v>2519098.725</v>
      </c>
      <c r="G36" s="9" t="s">
        <v>100</v>
      </c>
      <c r="H36" s="2" t="s">
        <v>87</v>
      </c>
      <c r="I36" s="2" t="s">
        <v>86</v>
      </c>
      <c r="J36" s="2" t="s">
        <v>171</v>
      </c>
      <c r="K36" s="2" t="s">
        <v>174</v>
      </c>
      <c r="L36" s="2">
        <v>2238</v>
      </c>
      <c r="M36" s="2">
        <v>200</v>
      </c>
      <c r="N36" s="2">
        <v>7.1</v>
      </c>
      <c r="O36" s="2">
        <v>21.7</v>
      </c>
      <c r="P36" s="2">
        <v>500</v>
      </c>
      <c r="Q36" s="7">
        <v>245</v>
      </c>
      <c r="R36" s="7">
        <v>5.4</v>
      </c>
      <c r="S36" s="7">
        <v>176</v>
      </c>
      <c r="T36" s="7">
        <v>214.72</v>
      </c>
      <c r="U36" s="7">
        <v>22.8298</v>
      </c>
      <c r="V36" s="8">
        <v>45</v>
      </c>
      <c r="W36" s="3">
        <v>2.2</v>
      </c>
      <c r="X36" s="3">
        <v>0.65</v>
      </c>
      <c r="Y36" s="7">
        <v>43.2471</v>
      </c>
      <c r="Z36" s="7">
        <v>28.0274</v>
      </c>
      <c r="AA36" s="7">
        <v>15.4637</v>
      </c>
      <c r="AB36" s="7">
        <v>5.0308</v>
      </c>
      <c r="AC36" s="8">
        <v>38</v>
      </c>
      <c r="AD36" s="7">
        <v>223.24</v>
      </c>
      <c r="AE36" s="12">
        <v>0.34748023475236844</v>
      </c>
      <c r="AF36" s="12">
        <v>0.04894337809764667</v>
      </c>
      <c r="AG36" s="12">
        <v>0.0092339</v>
      </c>
    </row>
    <row r="37" spans="1:33" s="2" customFormat="1" ht="15">
      <c r="A37" s="2">
        <v>35</v>
      </c>
      <c r="B37" s="13" t="s">
        <v>7</v>
      </c>
      <c r="C37" s="12">
        <v>-102.675233333333</v>
      </c>
      <c r="D37" s="12">
        <v>22.787383333333334</v>
      </c>
      <c r="E37" s="11">
        <v>738072.076</v>
      </c>
      <c r="F37" s="11">
        <v>2522149.335</v>
      </c>
      <c r="G37" s="9" t="s">
        <v>100</v>
      </c>
      <c r="H37" s="2" t="s">
        <v>87</v>
      </c>
      <c r="I37" s="2" t="s">
        <v>86</v>
      </c>
      <c r="J37" s="2" t="s">
        <v>171</v>
      </c>
      <c r="K37" s="2" t="s">
        <v>174</v>
      </c>
      <c r="L37" s="2">
        <v>2235</v>
      </c>
      <c r="M37" s="2" t="s">
        <v>78</v>
      </c>
      <c r="N37" s="2">
        <v>6.59</v>
      </c>
      <c r="O37" s="2">
        <v>23.8</v>
      </c>
      <c r="P37" s="2">
        <v>250</v>
      </c>
      <c r="Q37" s="7">
        <v>122.5</v>
      </c>
      <c r="R37" s="7">
        <v>5.9</v>
      </c>
      <c r="S37" s="7">
        <v>176</v>
      </c>
      <c r="T37" s="7">
        <v>214.72</v>
      </c>
      <c r="U37" s="7">
        <v>24.318700000000003</v>
      </c>
      <c r="V37" s="8">
        <v>54</v>
      </c>
      <c r="W37" s="3">
        <v>2.1</v>
      </c>
      <c r="X37" s="3">
        <v>0.58</v>
      </c>
      <c r="Y37" s="7">
        <v>55.1727</v>
      </c>
      <c r="Z37" s="7">
        <v>35.3362</v>
      </c>
      <c r="AA37" s="7">
        <v>17.5749</v>
      </c>
      <c r="AB37" s="7">
        <v>4.1811</v>
      </c>
      <c r="AC37" s="8">
        <v>48</v>
      </c>
      <c r="AD37" s="7">
        <v>283.06</v>
      </c>
      <c r="AE37" s="12">
        <v>0.33869906355638973</v>
      </c>
      <c r="AF37" s="12">
        <v>0.045797898429306545</v>
      </c>
      <c r="AG37" s="12">
        <v>0.008603</v>
      </c>
    </row>
    <row r="38" spans="1:33" s="2" customFormat="1" ht="15">
      <c r="A38" s="13">
        <v>36</v>
      </c>
      <c r="B38" s="13" t="s">
        <v>8</v>
      </c>
      <c r="C38" s="14">
        <v>-102.7167</v>
      </c>
      <c r="D38" s="14">
        <v>22.77385</v>
      </c>
      <c r="E38" s="11">
        <v>734417.354</v>
      </c>
      <c r="F38" s="11">
        <v>2520824.57</v>
      </c>
      <c r="G38" s="9" t="s">
        <v>100</v>
      </c>
      <c r="H38" s="2" t="s">
        <v>88</v>
      </c>
      <c r="I38" s="2" t="s">
        <v>86</v>
      </c>
      <c r="J38" s="2" t="s">
        <v>171</v>
      </c>
      <c r="K38" s="2" t="s">
        <v>174</v>
      </c>
      <c r="L38" s="2">
        <v>2225</v>
      </c>
      <c r="M38" s="2">
        <v>200</v>
      </c>
      <c r="N38" s="2">
        <v>6.64</v>
      </c>
      <c r="O38" s="2">
        <v>24.2</v>
      </c>
      <c r="P38" s="2">
        <v>220</v>
      </c>
      <c r="Q38" s="7">
        <v>107.8</v>
      </c>
      <c r="R38" s="7">
        <v>5.6</v>
      </c>
      <c r="S38" s="7">
        <v>156</v>
      </c>
      <c r="T38" s="7">
        <v>190.32</v>
      </c>
      <c r="U38" s="7">
        <v>21.340899999999998</v>
      </c>
      <c r="V38" s="8">
        <v>32</v>
      </c>
      <c r="W38" s="3">
        <v>1.3</v>
      </c>
      <c r="X38" s="3">
        <v>0.48</v>
      </c>
      <c r="Y38" s="7">
        <v>41.6507</v>
      </c>
      <c r="Z38" s="7">
        <v>4.1988</v>
      </c>
      <c r="AA38" s="7">
        <v>30.7234</v>
      </c>
      <c r="AB38" s="7">
        <v>7.1819</v>
      </c>
      <c r="AC38" s="8">
        <v>52</v>
      </c>
      <c r="AD38" s="7">
        <v>121.2</v>
      </c>
      <c r="AE38" s="12">
        <v>0.21648342317155977</v>
      </c>
      <c r="AF38" s="12">
        <v>0.11846889884470123</v>
      </c>
      <c r="AG38" s="12">
        <v>0.031254000000000004</v>
      </c>
    </row>
    <row r="39" spans="1:33" s="2" customFormat="1" ht="15">
      <c r="A39" s="2">
        <v>37</v>
      </c>
      <c r="B39" s="13" t="s">
        <v>9</v>
      </c>
      <c r="C39" s="14">
        <v>-102.718</v>
      </c>
      <c r="D39" s="14">
        <v>22.792900000000003</v>
      </c>
      <c r="E39" s="11">
        <v>734159.556</v>
      </c>
      <c r="F39" s="11">
        <v>2523107.071</v>
      </c>
      <c r="G39" s="9" t="s">
        <v>100</v>
      </c>
      <c r="H39" s="2" t="s">
        <v>36</v>
      </c>
      <c r="I39" s="2" t="s">
        <v>86</v>
      </c>
      <c r="J39" s="2" t="s">
        <v>171</v>
      </c>
      <c r="K39" s="2" t="s">
        <v>173</v>
      </c>
      <c r="L39" s="2">
        <v>2230</v>
      </c>
      <c r="M39" s="2">
        <v>90</v>
      </c>
      <c r="N39" s="2">
        <v>6.59</v>
      </c>
      <c r="O39" s="2">
        <v>26.2</v>
      </c>
      <c r="P39" s="2">
        <v>400</v>
      </c>
      <c r="Q39" s="7">
        <v>196</v>
      </c>
      <c r="R39" s="7">
        <v>4.3</v>
      </c>
      <c r="S39" s="7">
        <v>149.6</v>
      </c>
      <c r="T39" s="7">
        <v>182.512</v>
      </c>
      <c r="U39" s="7">
        <v>18.363100000000003</v>
      </c>
      <c r="V39" s="8">
        <v>45</v>
      </c>
      <c r="W39" s="3">
        <v>2</v>
      </c>
      <c r="X39" s="3">
        <v>0.69</v>
      </c>
      <c r="Y39" s="7">
        <v>52.2375</v>
      </c>
      <c r="Z39" s="7">
        <v>11.9787</v>
      </c>
      <c r="AA39" s="7">
        <v>17.3826</v>
      </c>
      <c r="AB39" s="7">
        <v>8.2555</v>
      </c>
      <c r="AC39" s="8">
        <v>66</v>
      </c>
      <c r="AD39" s="7">
        <v>179.64</v>
      </c>
      <c r="AE39" s="12">
        <v>0.4360177044526517</v>
      </c>
      <c r="AF39" s="12">
        <v>0.05523348629051927</v>
      </c>
      <c r="AG39" s="12">
        <v>0.07114749999999999</v>
      </c>
    </row>
    <row r="40" spans="1:33" s="2" customFormat="1" ht="15">
      <c r="A40" s="2">
        <v>38</v>
      </c>
      <c r="B40" s="13" t="s">
        <v>10</v>
      </c>
      <c r="C40" s="14">
        <v>-102.704166666667</v>
      </c>
      <c r="D40" s="14">
        <v>22.809683333333336</v>
      </c>
      <c r="E40" s="11">
        <v>735357.143</v>
      </c>
      <c r="F40" s="11">
        <v>2524993.582</v>
      </c>
      <c r="G40" s="9" t="s">
        <v>100</v>
      </c>
      <c r="H40" s="2" t="s">
        <v>36</v>
      </c>
      <c r="I40" s="2" t="s">
        <v>86</v>
      </c>
      <c r="J40" s="2" t="s">
        <v>171</v>
      </c>
      <c r="K40" s="2" t="s">
        <v>174</v>
      </c>
      <c r="L40" s="2">
        <v>2212</v>
      </c>
      <c r="M40" s="2">
        <v>170</v>
      </c>
      <c r="N40" s="2">
        <v>6.66</v>
      </c>
      <c r="O40" s="2">
        <v>22.4</v>
      </c>
      <c r="P40" s="2">
        <v>960</v>
      </c>
      <c r="Q40" s="7">
        <v>470.4</v>
      </c>
      <c r="R40" s="7">
        <v>7.7</v>
      </c>
      <c r="S40" s="7">
        <v>190.4</v>
      </c>
      <c r="T40" s="7">
        <v>232.288</v>
      </c>
      <c r="U40" s="7">
        <v>134.001</v>
      </c>
      <c r="V40" s="8">
        <v>44</v>
      </c>
      <c r="W40" s="3">
        <v>3.9</v>
      </c>
      <c r="X40" s="3">
        <v>0.51</v>
      </c>
      <c r="Y40" s="7">
        <v>100.4322</v>
      </c>
      <c r="Z40" s="7">
        <v>27.6055</v>
      </c>
      <c r="AA40" s="7">
        <v>30.3555</v>
      </c>
      <c r="AB40" s="7">
        <v>8.8373</v>
      </c>
      <c r="AC40" s="8">
        <v>49</v>
      </c>
      <c r="AD40" s="7">
        <v>364.18</v>
      </c>
      <c r="AE40" s="12">
        <v>0.8188664826944674</v>
      </c>
      <c r="AF40" s="12">
        <v>0.09726812874974944</v>
      </c>
      <c r="AG40" s="12">
        <v>0.0298235</v>
      </c>
    </row>
    <row r="41" spans="1:33" s="2" customFormat="1" ht="15">
      <c r="A41" s="13">
        <v>39</v>
      </c>
      <c r="B41" s="13" t="s">
        <v>11</v>
      </c>
      <c r="C41" s="14">
        <v>-102.637783333333</v>
      </c>
      <c r="D41" s="14">
        <v>22.8361</v>
      </c>
      <c r="E41" s="11">
        <v>742115.342</v>
      </c>
      <c r="F41" s="11">
        <v>2527515.903</v>
      </c>
      <c r="G41" s="9" t="s">
        <v>101</v>
      </c>
      <c r="H41" s="2" t="s">
        <v>37</v>
      </c>
      <c r="I41" s="2" t="s">
        <v>90</v>
      </c>
      <c r="J41" s="2" t="s">
        <v>171</v>
      </c>
      <c r="K41" s="2" t="s">
        <v>174</v>
      </c>
      <c r="L41" s="2">
        <v>2280</v>
      </c>
      <c r="M41" s="2">
        <v>200</v>
      </c>
      <c r="N41" s="2">
        <v>6.59</v>
      </c>
      <c r="O41" s="2">
        <v>25</v>
      </c>
      <c r="P41" s="2">
        <v>810</v>
      </c>
      <c r="Q41" s="7">
        <v>396.9</v>
      </c>
      <c r="R41" s="7">
        <v>5.6</v>
      </c>
      <c r="S41" s="7">
        <v>139.20000000000002</v>
      </c>
      <c r="T41" s="7">
        <v>169.824</v>
      </c>
      <c r="U41" s="7">
        <v>40.2003</v>
      </c>
      <c r="V41" s="8">
        <v>23</v>
      </c>
      <c r="W41" s="3">
        <v>3.8</v>
      </c>
      <c r="X41" s="3">
        <v>0.5</v>
      </c>
      <c r="Y41" s="7">
        <v>64.0127</v>
      </c>
      <c r="Z41" s="7">
        <v>50.175</v>
      </c>
      <c r="AA41" s="7">
        <v>19.0566</v>
      </c>
      <c r="AB41" s="7">
        <v>2.284</v>
      </c>
      <c r="AC41" s="8">
        <v>43</v>
      </c>
      <c r="AD41" s="7">
        <v>366.7</v>
      </c>
      <c r="AE41" s="12">
        <v>0.311266482237074</v>
      </c>
      <c r="AF41" s="12">
        <v>0.015968506537367574</v>
      </c>
      <c r="AG41" s="12">
        <v>0.0062905</v>
      </c>
    </row>
    <row r="42" spans="1:33" s="2" customFormat="1" ht="15">
      <c r="A42" s="2">
        <v>40</v>
      </c>
      <c r="B42" s="13" t="s">
        <v>12</v>
      </c>
      <c r="C42" s="14">
        <v>-102.657633333333</v>
      </c>
      <c r="D42" s="14">
        <v>22.854433333333336</v>
      </c>
      <c r="E42" s="11">
        <v>739825.451</v>
      </c>
      <c r="F42" s="11">
        <v>2529633.713</v>
      </c>
      <c r="G42" s="9" t="s">
        <v>101</v>
      </c>
      <c r="H42" s="2" t="s">
        <v>89</v>
      </c>
      <c r="I42" s="2" t="s">
        <v>90</v>
      </c>
      <c r="J42" s="2" t="s">
        <v>171</v>
      </c>
      <c r="K42" s="2" t="s">
        <v>174</v>
      </c>
      <c r="L42" s="2">
        <v>2223</v>
      </c>
      <c r="M42" s="2">
        <v>160</v>
      </c>
      <c r="N42" s="2">
        <v>6.67</v>
      </c>
      <c r="O42" s="2">
        <v>29.7</v>
      </c>
      <c r="P42" s="2">
        <v>530</v>
      </c>
      <c r="Q42" s="7">
        <v>259.7</v>
      </c>
      <c r="R42" s="7">
        <v>5.2</v>
      </c>
      <c r="S42" s="7">
        <v>143.20000000000002</v>
      </c>
      <c r="T42" s="7">
        <v>174.704</v>
      </c>
      <c r="U42" s="7">
        <v>55.0893</v>
      </c>
      <c r="V42" s="8">
        <v>37</v>
      </c>
      <c r="W42" s="3">
        <v>0.4</v>
      </c>
      <c r="X42" s="3">
        <v>0.46</v>
      </c>
      <c r="Y42" s="7">
        <v>37.2225</v>
      </c>
      <c r="Z42" s="7">
        <v>27.7634</v>
      </c>
      <c r="AA42" s="7">
        <v>17.9237</v>
      </c>
      <c r="AB42" s="7">
        <v>4.4082</v>
      </c>
      <c r="AC42" s="8">
        <v>56</v>
      </c>
      <c r="AD42" s="7">
        <v>207.08</v>
      </c>
      <c r="AE42" s="12">
        <v>0.40661641034297363</v>
      </c>
      <c r="AF42" s="12">
        <v>0.05411575080425821</v>
      </c>
      <c r="AG42" s="12">
        <v>0.006535999999999999</v>
      </c>
    </row>
    <row r="43" spans="1:33" s="2" customFormat="1" ht="15">
      <c r="A43" s="2">
        <v>41</v>
      </c>
      <c r="B43" s="13" t="s">
        <v>13</v>
      </c>
      <c r="C43" s="14">
        <v>-102.6748</v>
      </c>
      <c r="D43" s="14">
        <v>22.8254</v>
      </c>
      <c r="E43" s="11">
        <v>738074.685</v>
      </c>
      <c r="F43" s="11">
        <v>2526707.083</v>
      </c>
      <c r="G43" s="9" t="s">
        <v>101</v>
      </c>
      <c r="H43" s="2" t="s">
        <v>90</v>
      </c>
      <c r="I43" s="2" t="s">
        <v>90</v>
      </c>
      <c r="J43" s="2" t="s">
        <v>171</v>
      </c>
      <c r="K43" s="2" t="s">
        <v>174</v>
      </c>
      <c r="L43" s="2">
        <v>2216</v>
      </c>
      <c r="M43" s="2">
        <v>180</v>
      </c>
      <c r="N43" s="2">
        <v>6.77</v>
      </c>
      <c r="O43" s="2">
        <v>28.8</v>
      </c>
      <c r="P43" s="2">
        <v>400</v>
      </c>
      <c r="Q43" s="7">
        <v>196</v>
      </c>
      <c r="R43" s="7">
        <v>5.2</v>
      </c>
      <c r="S43" s="7">
        <v>144.8</v>
      </c>
      <c r="T43" s="7">
        <v>176.656</v>
      </c>
      <c r="U43" s="7">
        <v>19.852</v>
      </c>
      <c r="V43" s="8">
        <v>56</v>
      </c>
      <c r="W43" s="3">
        <v>2.4</v>
      </c>
      <c r="X43" s="3">
        <v>0.53</v>
      </c>
      <c r="Y43" s="7">
        <v>36.6347</v>
      </c>
      <c r="Z43" s="7">
        <v>26.7307</v>
      </c>
      <c r="AA43" s="7">
        <v>20.6127</v>
      </c>
      <c r="AB43" s="7">
        <v>5.7335</v>
      </c>
      <c r="AC43" s="8">
        <v>78</v>
      </c>
      <c r="AD43" s="7">
        <v>201.37</v>
      </c>
      <c r="AE43" s="12">
        <v>0.3024308822919044</v>
      </c>
      <c r="AF43" s="12">
        <v>0.05221104539736505</v>
      </c>
      <c r="AG43" s="12">
        <v>0.0070986</v>
      </c>
    </row>
    <row r="44" spans="1:33" s="2" customFormat="1" ht="15">
      <c r="A44" s="13">
        <v>42</v>
      </c>
      <c r="B44" s="13" t="s">
        <v>14</v>
      </c>
      <c r="C44" s="14">
        <v>-102.6899</v>
      </c>
      <c r="D44" s="14">
        <v>22.85621666666667</v>
      </c>
      <c r="E44" s="11">
        <v>736581.184</v>
      </c>
      <c r="F44" s="11">
        <v>2529911.911</v>
      </c>
      <c r="G44" s="9" t="s">
        <v>101</v>
      </c>
      <c r="H44" s="2" t="s">
        <v>91</v>
      </c>
      <c r="I44" s="2" t="s">
        <v>90</v>
      </c>
      <c r="J44" s="2" t="s">
        <v>171</v>
      </c>
      <c r="K44" s="2" t="s">
        <v>174</v>
      </c>
      <c r="L44" s="2">
        <v>2191</v>
      </c>
      <c r="M44" s="2">
        <v>200</v>
      </c>
      <c r="N44" s="2">
        <v>6.73</v>
      </c>
      <c r="O44" s="2">
        <v>27.3</v>
      </c>
      <c r="P44" s="2">
        <v>630</v>
      </c>
      <c r="Q44" s="7">
        <v>308.7</v>
      </c>
      <c r="R44" s="7">
        <v>6.3</v>
      </c>
      <c r="S44" s="7">
        <v>127.2</v>
      </c>
      <c r="T44" s="7">
        <v>155.184</v>
      </c>
      <c r="U44" s="7">
        <v>37.2225</v>
      </c>
      <c r="V44" s="8">
        <v>110</v>
      </c>
      <c r="W44" s="3">
        <v>1.8</v>
      </c>
      <c r="X44" s="3">
        <v>0.82</v>
      </c>
      <c r="Y44" s="7">
        <v>49.9825</v>
      </c>
      <c r="Z44" s="7">
        <v>22.1401</v>
      </c>
      <c r="AA44" s="7">
        <v>30.6704</v>
      </c>
      <c r="AB44" s="7">
        <v>12.2126</v>
      </c>
      <c r="AC44" s="8">
        <v>37</v>
      </c>
      <c r="AD44" s="7">
        <v>215.8</v>
      </c>
      <c r="AE44" s="12">
        <v>0.5376695010074962</v>
      </c>
      <c r="AF44" s="12">
        <v>0.10502362066463444</v>
      </c>
      <c r="AG44" s="12">
        <v>0.0186352</v>
      </c>
    </row>
    <row r="45" spans="1:33" s="2" customFormat="1" ht="15">
      <c r="A45" s="2">
        <v>43</v>
      </c>
      <c r="B45" s="13" t="s">
        <v>15</v>
      </c>
      <c r="C45" s="14">
        <v>-102.722816666667</v>
      </c>
      <c r="D45" s="14">
        <v>22.8431</v>
      </c>
      <c r="E45" s="11">
        <v>733249.347</v>
      </c>
      <c r="F45" s="11">
        <v>2528669.219</v>
      </c>
      <c r="G45" s="9" t="s">
        <v>101</v>
      </c>
      <c r="H45" s="2" t="s">
        <v>91</v>
      </c>
      <c r="I45" s="2" t="s">
        <v>90</v>
      </c>
      <c r="J45" s="2" t="s">
        <v>171</v>
      </c>
      <c r="K45" s="2" t="s">
        <v>174</v>
      </c>
      <c r="L45" s="2">
        <v>2225</v>
      </c>
      <c r="M45" s="2">
        <v>185</v>
      </c>
      <c r="N45" s="2">
        <v>6.73</v>
      </c>
      <c r="O45" s="2">
        <v>28.1</v>
      </c>
      <c r="P45" s="2">
        <v>140</v>
      </c>
      <c r="Q45" s="7">
        <v>68.6</v>
      </c>
      <c r="R45" s="7">
        <v>5.9</v>
      </c>
      <c r="S45" s="7">
        <v>136.8</v>
      </c>
      <c r="T45" s="7">
        <v>166.89600000000002</v>
      </c>
      <c r="U45" s="7">
        <v>19.355700000000002</v>
      </c>
      <c r="V45" s="8">
        <v>17</v>
      </c>
      <c r="W45" s="3">
        <v>2.6</v>
      </c>
      <c r="X45" s="3">
        <v>0.54</v>
      </c>
      <c r="Y45" s="7">
        <v>34.8883</v>
      </c>
      <c r="Z45" s="7">
        <v>18.8822</v>
      </c>
      <c r="AA45" s="7">
        <v>15.6133</v>
      </c>
      <c r="AB45" s="7">
        <v>7.6325</v>
      </c>
      <c r="AC45" s="8">
        <v>22</v>
      </c>
      <c r="AD45" s="7">
        <v>164.73</v>
      </c>
      <c r="AE45" s="12">
        <v>0.5666367686087987</v>
      </c>
      <c r="AF45" s="12">
        <v>0.03659969617317132</v>
      </c>
      <c r="AG45" s="12">
        <v>0.0131344</v>
      </c>
    </row>
    <row r="46" spans="1:33" s="2" customFormat="1" ht="15">
      <c r="A46" s="2">
        <v>44</v>
      </c>
      <c r="B46" s="13" t="s">
        <v>138</v>
      </c>
      <c r="C46" s="14">
        <v>-102.642983333333</v>
      </c>
      <c r="D46" s="14">
        <v>22.820716666666666</v>
      </c>
      <c r="E46" s="11">
        <v>741251.213</v>
      </c>
      <c r="F46" s="11">
        <v>2525892.562</v>
      </c>
      <c r="G46" s="9" t="s">
        <v>139</v>
      </c>
      <c r="H46" s="2" t="s">
        <v>140</v>
      </c>
      <c r="I46" s="2" t="s">
        <v>92</v>
      </c>
      <c r="J46" s="2" t="s">
        <v>171</v>
      </c>
      <c r="K46" s="2" t="s">
        <v>174</v>
      </c>
      <c r="L46" s="2">
        <v>2257</v>
      </c>
      <c r="M46" s="2">
        <v>180</v>
      </c>
      <c r="N46" s="2">
        <v>6.77</v>
      </c>
      <c r="O46" s="2">
        <v>25.6</v>
      </c>
      <c r="P46" s="2">
        <v>630</v>
      </c>
      <c r="Q46" s="7">
        <v>308.7</v>
      </c>
      <c r="R46" s="7">
        <v>4.9</v>
      </c>
      <c r="S46" s="7">
        <v>144</v>
      </c>
      <c r="T46" s="7">
        <v>175.68</v>
      </c>
      <c r="U46" s="7">
        <v>40.6966</v>
      </c>
      <c r="V46" s="8">
        <v>90</v>
      </c>
      <c r="W46" s="3">
        <v>3.8</v>
      </c>
      <c r="X46" s="3">
        <v>0.39</v>
      </c>
      <c r="Y46" s="7">
        <v>53.2696</v>
      </c>
      <c r="Z46" s="7">
        <v>37.0228</v>
      </c>
      <c r="AA46" s="7">
        <v>20.827</v>
      </c>
      <c r="AB46" s="7">
        <v>3.475</v>
      </c>
      <c r="AC46" s="8">
        <v>40</v>
      </c>
      <c r="AD46" s="7">
        <v>285.23</v>
      </c>
      <c r="AE46" s="12">
        <v>0.3139263565532362</v>
      </c>
      <c r="AF46" s="12">
        <v>0.04032712241100073</v>
      </c>
      <c r="AG46" s="12">
        <v>0.0092689</v>
      </c>
    </row>
    <row r="47" spans="1:33" s="2" customFormat="1" ht="15">
      <c r="A47" s="13">
        <v>45</v>
      </c>
      <c r="B47" s="13" t="s">
        <v>141</v>
      </c>
      <c r="C47" s="14">
        <v>-102.668883333333</v>
      </c>
      <c r="D47" s="14">
        <v>22.839133333333333</v>
      </c>
      <c r="E47" s="11">
        <v>739066.507</v>
      </c>
      <c r="F47" s="11">
        <v>2528027.559</v>
      </c>
      <c r="G47" s="9" t="s">
        <v>139</v>
      </c>
      <c r="H47" s="2" t="s">
        <v>142</v>
      </c>
      <c r="I47" s="2" t="s">
        <v>92</v>
      </c>
      <c r="J47" s="2" t="s">
        <v>171</v>
      </c>
      <c r="K47" s="2" t="s">
        <v>174</v>
      </c>
      <c r="L47" s="2">
        <v>2227</v>
      </c>
      <c r="M47" s="2" t="s">
        <v>78</v>
      </c>
      <c r="N47" s="2">
        <v>6.67</v>
      </c>
      <c r="O47" s="2">
        <v>26.8</v>
      </c>
      <c r="P47" s="2">
        <v>150</v>
      </c>
      <c r="Q47" s="7">
        <v>73.5</v>
      </c>
      <c r="R47" s="7">
        <v>5.9</v>
      </c>
      <c r="S47" s="7">
        <v>162.4</v>
      </c>
      <c r="T47" s="7">
        <v>198.12800000000001</v>
      </c>
      <c r="U47" s="7">
        <v>17.8668</v>
      </c>
      <c r="V47" s="8">
        <v>36</v>
      </c>
      <c r="W47" s="3">
        <v>2</v>
      </c>
      <c r="X47" s="3">
        <v>0.63</v>
      </c>
      <c r="Y47" s="7">
        <v>33.7576</v>
      </c>
      <c r="Z47" s="7">
        <v>17.3886</v>
      </c>
      <c r="AA47" s="7">
        <v>24.4536</v>
      </c>
      <c r="AB47" s="7">
        <v>4.5221</v>
      </c>
      <c r="AC47" s="8">
        <v>59</v>
      </c>
      <c r="AD47" s="7">
        <v>155.78</v>
      </c>
      <c r="AE47" s="12">
        <v>0.433957936008821</v>
      </c>
      <c r="AF47" s="12">
        <v>0.06939880470216099</v>
      </c>
      <c r="AG47" s="12">
        <v>0.0095962</v>
      </c>
    </row>
    <row r="48" spans="1:33" s="2" customFormat="1" ht="15">
      <c r="A48" s="2">
        <v>46</v>
      </c>
      <c r="B48" s="13" t="s">
        <v>143</v>
      </c>
      <c r="C48" s="14">
        <v>-102.70775</v>
      </c>
      <c r="D48" s="14">
        <v>22.855733333333333</v>
      </c>
      <c r="E48" s="11">
        <v>734669.388</v>
      </c>
      <c r="F48" s="11">
        <v>2529792.882</v>
      </c>
      <c r="G48" s="9" t="s">
        <v>139</v>
      </c>
      <c r="H48" s="2" t="s">
        <v>144</v>
      </c>
      <c r="I48" s="2" t="s">
        <v>92</v>
      </c>
      <c r="J48" s="2" t="s">
        <v>171</v>
      </c>
      <c r="K48" s="2" t="s">
        <v>174</v>
      </c>
      <c r="L48" s="2">
        <v>2197</v>
      </c>
      <c r="M48" s="2">
        <v>200</v>
      </c>
      <c r="N48" s="2">
        <v>6.45</v>
      </c>
      <c r="O48" s="2">
        <v>24.7</v>
      </c>
      <c r="P48" s="2">
        <v>450</v>
      </c>
      <c r="Q48" s="7">
        <v>220.5</v>
      </c>
      <c r="R48" s="7">
        <v>4.9</v>
      </c>
      <c r="S48" s="7">
        <v>149.6</v>
      </c>
      <c r="T48" s="7">
        <v>182.512</v>
      </c>
      <c r="U48" s="7">
        <v>24.815000000000005</v>
      </c>
      <c r="V48" s="8">
        <v>44</v>
      </c>
      <c r="W48" s="3">
        <v>2.6</v>
      </c>
      <c r="X48" s="3">
        <v>1.4</v>
      </c>
      <c r="Y48" s="7">
        <v>43.6071</v>
      </c>
      <c r="Z48" s="7">
        <v>14.7916</v>
      </c>
      <c r="AA48" s="7">
        <v>21.6327</v>
      </c>
      <c r="AB48" s="7">
        <v>7.9543</v>
      </c>
      <c r="AC48" s="8">
        <v>50</v>
      </c>
      <c r="AD48" s="7">
        <v>394.15</v>
      </c>
      <c r="AE48" s="12">
        <v>0.5838197158194558</v>
      </c>
      <c r="AF48" s="12">
        <v>0.06714148702658111</v>
      </c>
      <c r="AG48" s="12">
        <v>0.0250144</v>
      </c>
    </row>
    <row r="49" spans="1:33" s="2" customFormat="1" ht="15">
      <c r="A49" s="2">
        <v>47</v>
      </c>
      <c r="B49" s="13" t="s">
        <v>145</v>
      </c>
      <c r="C49" s="14">
        <v>-102.72525</v>
      </c>
      <c r="D49" s="14">
        <v>22.8561</v>
      </c>
      <c r="E49" s="11">
        <v>732815.047</v>
      </c>
      <c r="F49" s="11">
        <v>2529831.928</v>
      </c>
      <c r="G49" s="9" t="s">
        <v>139</v>
      </c>
      <c r="H49" s="2" t="s">
        <v>146</v>
      </c>
      <c r="I49" s="2" t="s">
        <v>92</v>
      </c>
      <c r="J49" s="2" t="s">
        <v>171</v>
      </c>
      <c r="K49" s="2" t="s">
        <v>174</v>
      </c>
      <c r="L49" s="2">
        <v>2227</v>
      </c>
      <c r="M49" s="2">
        <v>200</v>
      </c>
      <c r="N49" s="2">
        <v>6.59</v>
      </c>
      <c r="O49" s="2">
        <v>26.6</v>
      </c>
      <c r="P49" s="2">
        <v>410</v>
      </c>
      <c r="Q49" s="7">
        <v>200.9</v>
      </c>
      <c r="R49" s="7">
        <v>5.8</v>
      </c>
      <c r="S49" s="7">
        <v>192</v>
      </c>
      <c r="T49" s="7">
        <v>234.24</v>
      </c>
      <c r="U49" s="7">
        <v>15.385299999999999</v>
      </c>
      <c r="V49" s="8">
        <v>28</v>
      </c>
      <c r="W49" s="3">
        <v>2.9</v>
      </c>
      <c r="X49" s="3">
        <v>0.67</v>
      </c>
      <c r="Y49" s="7">
        <v>33.6644</v>
      </c>
      <c r="Z49" s="7">
        <v>17.9801</v>
      </c>
      <c r="AA49" s="7">
        <v>27.4126</v>
      </c>
      <c r="AB49" s="7">
        <v>7.119</v>
      </c>
      <c r="AC49" s="8">
        <v>24</v>
      </c>
      <c r="AD49" s="7">
        <v>157.96</v>
      </c>
      <c r="AE49" s="12">
        <v>0.49677521628977317</v>
      </c>
      <c r="AF49" s="12">
        <v>0.04886971030801379</v>
      </c>
      <c r="AG49" s="12">
        <v>0.011591200000000001</v>
      </c>
    </row>
    <row r="50" spans="1:33" s="2" customFormat="1" ht="15">
      <c r="A50" s="13">
        <v>48</v>
      </c>
      <c r="B50" s="13" t="s">
        <v>147</v>
      </c>
      <c r="C50" s="14">
        <v>-102.705633333333</v>
      </c>
      <c r="D50" s="14">
        <v>22.9047</v>
      </c>
      <c r="E50" s="11">
        <v>734948.321</v>
      </c>
      <c r="F50" s="11">
        <v>2535145.763</v>
      </c>
      <c r="G50" s="9" t="s">
        <v>102</v>
      </c>
      <c r="H50" s="2" t="s">
        <v>148</v>
      </c>
      <c r="I50" s="2" t="s">
        <v>92</v>
      </c>
      <c r="J50" s="2" t="s">
        <v>171</v>
      </c>
      <c r="K50" s="2" t="s">
        <v>174</v>
      </c>
      <c r="L50" s="2">
        <v>2183</v>
      </c>
      <c r="M50" s="2" t="s">
        <v>78</v>
      </c>
      <c r="N50" s="2">
        <v>7.28</v>
      </c>
      <c r="O50" s="2">
        <v>27</v>
      </c>
      <c r="P50" s="2">
        <v>390</v>
      </c>
      <c r="Q50" s="7">
        <v>191.1</v>
      </c>
      <c r="R50" s="7">
        <v>5.7</v>
      </c>
      <c r="S50" s="7">
        <v>116.00000000000001</v>
      </c>
      <c r="T50" s="7">
        <v>141.52</v>
      </c>
      <c r="U50" s="7">
        <v>14.889000000000001</v>
      </c>
      <c r="V50" s="8">
        <v>10</v>
      </c>
      <c r="W50" s="3">
        <v>3</v>
      </c>
      <c r="X50" s="3">
        <v>0.68</v>
      </c>
      <c r="Y50" s="7">
        <v>31.1058</v>
      </c>
      <c r="Z50" s="7">
        <v>7.2448</v>
      </c>
      <c r="AA50" s="7">
        <v>18.9446</v>
      </c>
      <c r="AB50" s="7">
        <v>8.6787</v>
      </c>
      <c r="AC50" s="8">
        <v>62</v>
      </c>
      <c r="AD50" s="7">
        <v>107.41</v>
      </c>
      <c r="AE50" s="12">
        <v>0.3430084398597167</v>
      </c>
      <c r="AF50" s="12">
        <v>0.03691792643750331</v>
      </c>
      <c r="AG50" s="12">
        <v>0.0152143</v>
      </c>
    </row>
    <row r="51" spans="1:33" s="2" customFormat="1" ht="15">
      <c r="A51" s="2">
        <v>49</v>
      </c>
      <c r="B51" s="13" t="s">
        <v>16</v>
      </c>
      <c r="C51" s="14">
        <v>-102.757</v>
      </c>
      <c r="D51" s="14">
        <v>22.884366666666665</v>
      </c>
      <c r="E51" s="11">
        <v>729622.61</v>
      </c>
      <c r="F51" s="11">
        <v>2532540.386</v>
      </c>
      <c r="G51" s="9" t="s">
        <v>102</v>
      </c>
      <c r="H51" s="2" t="s">
        <v>38</v>
      </c>
      <c r="I51" s="2" t="s">
        <v>92</v>
      </c>
      <c r="J51" s="2" t="s">
        <v>171</v>
      </c>
      <c r="K51" s="2" t="s">
        <v>174</v>
      </c>
      <c r="L51" s="2">
        <v>2264</v>
      </c>
      <c r="M51" s="2">
        <v>200</v>
      </c>
      <c r="N51" s="2">
        <v>7.52</v>
      </c>
      <c r="O51" s="2">
        <v>27.5</v>
      </c>
      <c r="P51" s="2">
        <v>380</v>
      </c>
      <c r="Q51" s="7">
        <v>186.2</v>
      </c>
      <c r="R51" s="7">
        <v>6.1</v>
      </c>
      <c r="S51" s="7">
        <v>150.4</v>
      </c>
      <c r="T51" s="7">
        <v>183.488</v>
      </c>
      <c r="U51" s="7">
        <v>11.9112</v>
      </c>
      <c r="V51" s="8">
        <v>8</v>
      </c>
      <c r="W51" s="3">
        <v>2.8</v>
      </c>
      <c r="X51" s="3">
        <v>0.85</v>
      </c>
      <c r="Y51" s="7">
        <v>32.4696</v>
      </c>
      <c r="Z51" s="7">
        <v>6.1147</v>
      </c>
      <c r="AA51" s="7">
        <v>23.8993</v>
      </c>
      <c r="AB51" s="7">
        <v>9.2545</v>
      </c>
      <c r="AC51" s="8">
        <v>48</v>
      </c>
      <c r="AD51" s="7">
        <v>106.16</v>
      </c>
      <c r="AE51" s="12">
        <v>0.18921351636047593</v>
      </c>
      <c r="AF51" s="12">
        <v>0.02297096806578983</v>
      </c>
      <c r="AG51" s="12">
        <v>0.018120999999999998</v>
      </c>
    </row>
    <row r="52" spans="1:33" s="2" customFormat="1" ht="15">
      <c r="A52" s="2">
        <v>50</v>
      </c>
      <c r="B52" s="13" t="s">
        <v>17</v>
      </c>
      <c r="C52" s="14">
        <v>-102.759583333333</v>
      </c>
      <c r="D52" s="14">
        <v>22.891983333333332</v>
      </c>
      <c r="E52" s="11">
        <v>729159.425</v>
      </c>
      <c r="F52" s="11">
        <v>2533939.679</v>
      </c>
      <c r="G52" s="9" t="s">
        <v>102</v>
      </c>
      <c r="H52" s="2" t="s">
        <v>38</v>
      </c>
      <c r="I52" s="2" t="s">
        <v>92</v>
      </c>
      <c r="J52" s="2" t="s">
        <v>171</v>
      </c>
      <c r="K52" s="2" t="s">
        <v>174</v>
      </c>
      <c r="L52" s="2">
        <v>2266</v>
      </c>
      <c r="M52" s="2">
        <v>198</v>
      </c>
      <c r="N52" s="2">
        <v>7.41</v>
      </c>
      <c r="O52" s="2">
        <v>27.4</v>
      </c>
      <c r="P52" s="2">
        <v>260</v>
      </c>
      <c r="Q52" s="7">
        <v>127.39999999999999</v>
      </c>
      <c r="R52" s="7">
        <v>4.2</v>
      </c>
      <c r="S52" s="7">
        <v>152</v>
      </c>
      <c r="T52" s="7">
        <v>185.44</v>
      </c>
      <c r="U52" s="7">
        <v>10.4223</v>
      </c>
      <c r="V52" s="8">
        <v>8</v>
      </c>
      <c r="W52" s="3">
        <v>1.6</v>
      </c>
      <c r="X52" s="3">
        <v>0.77</v>
      </c>
      <c r="Y52" s="7">
        <v>32.2428</v>
      </c>
      <c r="Z52" s="7">
        <v>5.0347</v>
      </c>
      <c r="AA52" s="7">
        <v>23.5021</v>
      </c>
      <c r="AB52" s="7">
        <v>7.2834</v>
      </c>
      <c r="AC52" s="8">
        <v>46</v>
      </c>
      <c r="AD52" s="7">
        <v>101.14</v>
      </c>
      <c r="AE52" s="12">
        <v>0.13136170144681364</v>
      </c>
      <c r="AF52" s="12">
        <v>0.022032889027888868</v>
      </c>
      <c r="AG52" s="12">
        <v>0.0186655</v>
      </c>
    </row>
    <row r="53" spans="1:33" s="2" customFormat="1" ht="15">
      <c r="A53" s="13">
        <v>51</v>
      </c>
      <c r="B53" s="13" t="s">
        <v>18</v>
      </c>
      <c r="C53" s="14">
        <v>-102.766666666667</v>
      </c>
      <c r="D53" s="14">
        <v>22.888816666666667</v>
      </c>
      <c r="E53" s="11">
        <v>729097.035</v>
      </c>
      <c r="F53" s="11">
        <v>2533354.045</v>
      </c>
      <c r="G53" s="9" t="s">
        <v>102</v>
      </c>
      <c r="H53" s="2" t="s">
        <v>92</v>
      </c>
      <c r="I53" s="2" t="s">
        <v>92</v>
      </c>
      <c r="J53" s="2" t="s">
        <v>171</v>
      </c>
      <c r="K53" s="2" t="s">
        <v>174</v>
      </c>
      <c r="L53" s="2">
        <v>2275</v>
      </c>
      <c r="M53" s="2">
        <v>200</v>
      </c>
      <c r="N53" s="2">
        <v>7.67</v>
      </c>
      <c r="O53" s="2">
        <v>27.5</v>
      </c>
      <c r="P53" s="2">
        <v>340</v>
      </c>
      <c r="Q53" s="7">
        <v>166.6</v>
      </c>
      <c r="R53" s="7">
        <v>3.3</v>
      </c>
      <c r="S53" s="7">
        <v>134.4</v>
      </c>
      <c r="T53" s="7">
        <v>163.968</v>
      </c>
      <c r="U53" s="7">
        <v>9.926</v>
      </c>
      <c r="V53" s="8">
        <v>9</v>
      </c>
      <c r="W53" s="3">
        <v>2.4</v>
      </c>
      <c r="X53" s="3">
        <v>0.74</v>
      </c>
      <c r="Y53" s="7">
        <v>30.6188</v>
      </c>
      <c r="Z53" s="7">
        <v>6.815</v>
      </c>
      <c r="AA53" s="7">
        <v>21.6679</v>
      </c>
      <c r="AB53" s="7">
        <v>7.5456</v>
      </c>
      <c r="AC53" s="8">
        <v>35</v>
      </c>
      <c r="AD53" s="7">
        <v>104.46</v>
      </c>
      <c r="AE53" s="12">
        <v>0.1626541792729771</v>
      </c>
      <c r="AF53" s="12">
        <v>0.01926852965407549</v>
      </c>
      <c r="AG53" s="12">
        <v>0.018083600000000002</v>
      </c>
    </row>
    <row r="54" spans="1:33" s="2" customFormat="1" ht="15">
      <c r="A54" s="2">
        <v>52</v>
      </c>
      <c r="B54" s="13" t="s">
        <v>19</v>
      </c>
      <c r="C54" s="14">
        <v>-102.74265</v>
      </c>
      <c r="D54" s="14">
        <v>22.892916666666665</v>
      </c>
      <c r="E54" s="11">
        <v>730921.753</v>
      </c>
      <c r="F54" s="11">
        <v>2534138.723</v>
      </c>
      <c r="G54" s="9" t="s">
        <v>102</v>
      </c>
      <c r="H54" s="2" t="s">
        <v>38</v>
      </c>
      <c r="I54" s="2" t="s">
        <v>92</v>
      </c>
      <c r="J54" s="2" t="s">
        <v>171</v>
      </c>
      <c r="K54" s="2" t="s">
        <v>174</v>
      </c>
      <c r="L54" s="2">
        <v>2239</v>
      </c>
      <c r="M54" s="2">
        <v>250</v>
      </c>
      <c r="N54" s="2">
        <v>7.56</v>
      </c>
      <c r="O54" s="2">
        <v>27.9</v>
      </c>
      <c r="P54" s="2">
        <v>360</v>
      </c>
      <c r="Q54" s="7">
        <v>176.4</v>
      </c>
      <c r="R54" s="7">
        <v>3.5</v>
      </c>
      <c r="S54" s="7">
        <v>144</v>
      </c>
      <c r="T54" s="7">
        <v>175.68</v>
      </c>
      <c r="U54" s="7">
        <v>13.896399999999998</v>
      </c>
      <c r="V54" s="8">
        <v>13</v>
      </c>
      <c r="W54" s="3">
        <v>2.2</v>
      </c>
      <c r="X54" s="3">
        <v>0.75</v>
      </c>
      <c r="Y54" s="7">
        <v>25.4113</v>
      </c>
      <c r="Z54" s="7">
        <v>3.8359</v>
      </c>
      <c r="AA54" s="7">
        <v>27.3069</v>
      </c>
      <c r="AB54" s="7">
        <v>9.1182</v>
      </c>
      <c r="AC54" s="8">
        <v>60</v>
      </c>
      <c r="AD54" s="7">
        <v>79.2</v>
      </c>
      <c r="AE54" s="12">
        <v>0.18454140839647085</v>
      </c>
      <c r="AF54" s="12">
        <v>0.030865298150685515</v>
      </c>
      <c r="AG54" s="12">
        <v>0.0175701</v>
      </c>
    </row>
    <row r="55" spans="1:33" s="2" customFormat="1" ht="15">
      <c r="A55" s="2">
        <v>53</v>
      </c>
      <c r="B55" s="13" t="s">
        <v>20</v>
      </c>
      <c r="C55" s="14">
        <v>-102.717283333333</v>
      </c>
      <c r="D55" s="14">
        <v>22.889683333333334</v>
      </c>
      <c r="E55" s="11">
        <v>734120.008</v>
      </c>
      <c r="F55" s="11">
        <v>2533591.108</v>
      </c>
      <c r="G55" s="9" t="s">
        <v>102</v>
      </c>
      <c r="H55" s="2" t="s">
        <v>93</v>
      </c>
      <c r="I55" s="2" t="s">
        <v>92</v>
      </c>
      <c r="J55" s="2" t="s">
        <v>171</v>
      </c>
      <c r="K55" s="2" t="s">
        <v>174</v>
      </c>
      <c r="L55" s="2">
        <v>2205</v>
      </c>
      <c r="M55" s="2">
        <v>200</v>
      </c>
      <c r="N55" s="2">
        <v>7.9</v>
      </c>
      <c r="O55" s="2">
        <v>27.6</v>
      </c>
      <c r="P55" s="2">
        <v>320</v>
      </c>
      <c r="Q55" s="7">
        <v>156.8</v>
      </c>
      <c r="R55" s="7">
        <v>5.4</v>
      </c>
      <c r="S55" s="7">
        <v>121.60000000000001</v>
      </c>
      <c r="T55" s="7">
        <v>148.352</v>
      </c>
      <c r="U55" s="7">
        <v>14.3927</v>
      </c>
      <c r="V55" s="8">
        <v>16</v>
      </c>
      <c r="W55" s="3">
        <v>2.5</v>
      </c>
      <c r="X55" s="3">
        <v>0.64</v>
      </c>
      <c r="Y55" s="7">
        <v>30.7936</v>
      </c>
      <c r="Z55" s="7">
        <v>8.7835</v>
      </c>
      <c r="AA55" s="7">
        <v>17.6437</v>
      </c>
      <c r="AB55" s="7">
        <v>10.2251</v>
      </c>
      <c r="AC55" s="8">
        <v>70</v>
      </c>
      <c r="AD55" s="7">
        <v>112.95</v>
      </c>
      <c r="AE55" s="12">
        <v>0.5545226159754905</v>
      </c>
      <c r="AF55" s="12">
        <v>0.0294289441296718</v>
      </c>
      <c r="AG55" s="12">
        <v>0.0126284</v>
      </c>
    </row>
    <row r="56" spans="1:33" s="2" customFormat="1" ht="15">
      <c r="A56" s="13">
        <v>54</v>
      </c>
      <c r="B56" s="13" t="s">
        <v>21</v>
      </c>
      <c r="C56" s="14">
        <v>-102.692833333333</v>
      </c>
      <c r="D56" s="14">
        <v>22.888816666666667</v>
      </c>
      <c r="E56" s="11">
        <v>736023.812</v>
      </c>
      <c r="F56" s="11">
        <v>2533460.719</v>
      </c>
      <c r="G56" s="9" t="s">
        <v>102</v>
      </c>
      <c r="H56" s="2" t="s">
        <v>94</v>
      </c>
      <c r="I56" s="2" t="s">
        <v>90</v>
      </c>
      <c r="J56" s="2" t="s">
        <v>171</v>
      </c>
      <c r="K56" s="2" t="s">
        <v>174</v>
      </c>
      <c r="L56" s="2">
        <v>2179</v>
      </c>
      <c r="M56" s="2">
        <v>150</v>
      </c>
      <c r="N56" s="2">
        <v>7.55</v>
      </c>
      <c r="O56" s="2">
        <v>25.2</v>
      </c>
      <c r="P56" s="2">
        <v>450</v>
      </c>
      <c r="Q56" s="7">
        <v>220.5</v>
      </c>
      <c r="R56" s="7">
        <v>4.2</v>
      </c>
      <c r="S56" s="7">
        <v>132</v>
      </c>
      <c r="T56" s="7">
        <v>161.04</v>
      </c>
      <c r="U56" s="7">
        <v>20.3483</v>
      </c>
      <c r="V56" s="8">
        <v>47</v>
      </c>
      <c r="W56" s="3">
        <v>2.2</v>
      </c>
      <c r="X56" s="3">
        <v>0.99</v>
      </c>
      <c r="Y56" s="7">
        <v>35.1803</v>
      </c>
      <c r="Z56" s="7">
        <v>14.3789</v>
      </c>
      <c r="AA56" s="7">
        <v>18.8317</v>
      </c>
      <c r="AB56" s="7">
        <v>9.2021</v>
      </c>
      <c r="AC56" s="8">
        <v>72</v>
      </c>
      <c r="AD56" s="7">
        <v>146.94</v>
      </c>
      <c r="AE56" s="12">
        <v>0.45395039495758877</v>
      </c>
      <c r="AF56" s="12">
        <v>0.06726655350685506</v>
      </c>
      <c r="AG56" s="12">
        <v>0.0127394</v>
      </c>
    </row>
    <row r="57" spans="1:33" s="2" customFormat="1" ht="15">
      <c r="A57" s="2">
        <v>55</v>
      </c>
      <c r="B57" s="13" t="s">
        <v>22</v>
      </c>
      <c r="C57" s="14">
        <v>-102.700566666667</v>
      </c>
      <c r="D57" s="14">
        <v>22.925933333333333</v>
      </c>
      <c r="E57" s="11">
        <v>735772.751</v>
      </c>
      <c r="F57" s="11">
        <v>2537848.313</v>
      </c>
      <c r="G57" s="9" t="s">
        <v>102</v>
      </c>
      <c r="H57" s="2" t="s">
        <v>38</v>
      </c>
      <c r="I57" s="2" t="s">
        <v>92</v>
      </c>
      <c r="J57" s="2" t="s">
        <v>171</v>
      </c>
      <c r="K57" s="2" t="s">
        <v>174</v>
      </c>
      <c r="L57" s="2">
        <v>2177</v>
      </c>
      <c r="M57" s="2" t="s">
        <v>78</v>
      </c>
      <c r="N57" s="2">
        <v>7.79</v>
      </c>
      <c r="O57" s="2">
        <v>26.9</v>
      </c>
      <c r="P57" s="2">
        <v>330</v>
      </c>
      <c r="Q57" s="7">
        <v>161.7</v>
      </c>
      <c r="R57" s="7">
        <v>4.9</v>
      </c>
      <c r="S57" s="7">
        <v>156.8</v>
      </c>
      <c r="T57" s="7">
        <v>191.29600000000002</v>
      </c>
      <c r="U57" s="7">
        <v>13.896399999999998</v>
      </c>
      <c r="V57" s="8">
        <v>8</v>
      </c>
      <c r="W57" s="3">
        <v>1.5</v>
      </c>
      <c r="X57" s="3">
        <v>0.85</v>
      </c>
      <c r="Y57" s="7">
        <v>30.7413</v>
      </c>
      <c r="Z57" s="7">
        <v>5.7039</v>
      </c>
      <c r="AA57" s="7">
        <v>22.5143</v>
      </c>
      <c r="AB57" s="7">
        <v>9.6179</v>
      </c>
      <c r="AC57" s="8">
        <v>68</v>
      </c>
      <c r="AD57" s="7">
        <v>100.5</v>
      </c>
      <c r="AE57" s="12">
        <v>0.2631965939924401</v>
      </c>
      <c r="AF57" s="12">
        <v>0.02768942952408163</v>
      </c>
      <c r="AG57" s="12">
        <v>0.0142935</v>
      </c>
    </row>
    <row r="58" spans="1:33" s="2" customFormat="1" ht="15">
      <c r="A58" s="2">
        <v>56</v>
      </c>
      <c r="B58" s="13" t="s">
        <v>23</v>
      </c>
      <c r="C58" s="14">
        <v>-102.684883333333</v>
      </c>
      <c r="D58" s="14">
        <v>22.90945</v>
      </c>
      <c r="E58" s="11">
        <v>737342.99</v>
      </c>
      <c r="F58" s="11">
        <v>2536060.32</v>
      </c>
      <c r="G58" s="9" t="s">
        <v>102</v>
      </c>
      <c r="H58" s="2" t="s">
        <v>95</v>
      </c>
      <c r="I58" s="2" t="s">
        <v>92</v>
      </c>
      <c r="J58" s="2" t="s">
        <v>171</v>
      </c>
      <c r="K58" s="2" t="s">
        <v>174</v>
      </c>
      <c r="L58" s="2">
        <v>2171</v>
      </c>
      <c r="M58" s="2">
        <v>120</v>
      </c>
      <c r="N58" s="2">
        <v>7.75</v>
      </c>
      <c r="O58" s="2">
        <v>26.2</v>
      </c>
      <c r="P58" s="2">
        <v>420</v>
      </c>
      <c r="Q58" s="7">
        <v>205.79999999999998</v>
      </c>
      <c r="R58" s="7">
        <v>5.2</v>
      </c>
      <c r="S58" s="7">
        <v>143.20000000000002</v>
      </c>
      <c r="T58" s="7">
        <v>174.704</v>
      </c>
      <c r="U58" s="7">
        <v>15.881600000000002</v>
      </c>
      <c r="V58" s="8">
        <v>26</v>
      </c>
      <c r="W58" s="3">
        <v>3.5</v>
      </c>
      <c r="X58" s="3">
        <v>0.87</v>
      </c>
      <c r="Y58" s="7">
        <v>27.5019</v>
      </c>
      <c r="Z58" s="7">
        <v>6.2473</v>
      </c>
      <c r="AA58" s="7">
        <v>29.2679</v>
      </c>
      <c r="AB58" s="7">
        <v>10.042</v>
      </c>
      <c r="AC58" s="8">
        <v>101</v>
      </c>
      <c r="AD58" s="7">
        <v>94.33</v>
      </c>
      <c r="AE58" s="12">
        <v>0.309114234422233</v>
      </c>
      <c r="AF58" s="12">
        <v>0.07792314120752855</v>
      </c>
      <c r="AG58" s="12">
        <v>0.0230659</v>
      </c>
    </row>
    <row r="59" spans="1:33" s="2" customFormat="1" ht="15">
      <c r="A59" s="13">
        <v>57</v>
      </c>
      <c r="B59" s="13" t="s">
        <v>24</v>
      </c>
      <c r="C59" s="14">
        <v>102.590116666667</v>
      </c>
      <c r="D59" s="14">
        <v>23.007983333333332</v>
      </c>
      <c r="E59" s="11">
        <v>746531.54</v>
      </c>
      <c r="F59" s="11">
        <v>2547016.589</v>
      </c>
      <c r="G59" s="9" t="s">
        <v>103</v>
      </c>
      <c r="H59" s="2" t="s">
        <v>39</v>
      </c>
      <c r="I59" s="2" t="s">
        <v>84</v>
      </c>
      <c r="J59" s="2" t="s">
        <v>171</v>
      </c>
      <c r="K59" s="2" t="s">
        <v>174</v>
      </c>
      <c r="L59" s="2">
        <v>2150</v>
      </c>
      <c r="M59" s="2" t="s">
        <v>78</v>
      </c>
      <c r="N59" s="2">
        <v>7.54</v>
      </c>
      <c r="O59" s="2">
        <v>23</v>
      </c>
      <c r="P59" s="2">
        <v>470</v>
      </c>
      <c r="Q59" s="7">
        <v>230.29999999999998</v>
      </c>
      <c r="R59" s="7">
        <v>6</v>
      </c>
      <c r="S59" s="7">
        <v>124.8</v>
      </c>
      <c r="T59" s="7">
        <v>152.256</v>
      </c>
      <c r="U59" s="7">
        <v>13.896399999999998</v>
      </c>
      <c r="V59" s="8">
        <v>28</v>
      </c>
      <c r="W59" s="3">
        <v>2.5</v>
      </c>
      <c r="X59" s="3">
        <v>0.84</v>
      </c>
      <c r="Y59" s="7">
        <v>20.479</v>
      </c>
      <c r="Z59" s="7">
        <v>14.4857</v>
      </c>
      <c r="AA59" s="7">
        <v>21.3625</v>
      </c>
      <c r="AB59" s="7">
        <v>5.1574</v>
      </c>
      <c r="AC59" s="8">
        <v>82</v>
      </c>
      <c r="AD59" s="7">
        <v>110.72</v>
      </c>
      <c r="AE59" s="12">
        <v>0.33589232099924865</v>
      </c>
      <c r="AF59" s="12">
        <v>0.033168603174241855</v>
      </c>
      <c r="AG59" s="12">
        <v>0.0096968</v>
      </c>
    </row>
    <row r="60" spans="1:33" s="2" customFormat="1" ht="15">
      <c r="A60" s="2">
        <v>58</v>
      </c>
      <c r="B60" s="13" t="s">
        <v>25</v>
      </c>
      <c r="C60" s="14">
        <v>-102.619516666667</v>
      </c>
      <c r="D60" s="14">
        <v>22.018933333333333</v>
      </c>
      <c r="E60" s="11">
        <v>743773.066</v>
      </c>
      <c r="F60" s="11">
        <v>2547762.502</v>
      </c>
      <c r="G60" s="9" t="s">
        <v>103</v>
      </c>
      <c r="H60" s="2" t="s">
        <v>39</v>
      </c>
      <c r="I60" s="2" t="s">
        <v>84</v>
      </c>
      <c r="J60" s="2" t="s">
        <v>171</v>
      </c>
      <c r="K60" s="2" t="s">
        <v>173</v>
      </c>
      <c r="L60" s="2">
        <v>2117</v>
      </c>
      <c r="M60" s="2">
        <v>150</v>
      </c>
      <c r="N60" s="2">
        <v>7.55</v>
      </c>
      <c r="O60" s="2">
        <v>22.2</v>
      </c>
      <c r="P60" s="2">
        <v>280</v>
      </c>
      <c r="Q60" s="7">
        <v>137.2</v>
      </c>
      <c r="R60" s="7">
        <v>6.9</v>
      </c>
      <c r="S60" s="7">
        <v>158.4</v>
      </c>
      <c r="T60" s="7">
        <v>193.248</v>
      </c>
      <c r="U60" s="7">
        <v>11.9112</v>
      </c>
      <c r="V60" s="8">
        <v>36</v>
      </c>
      <c r="W60" s="3">
        <v>1.7</v>
      </c>
      <c r="X60" s="3">
        <v>0.6</v>
      </c>
      <c r="Y60" s="7">
        <v>22.5381</v>
      </c>
      <c r="Z60" s="7">
        <v>13.8049</v>
      </c>
      <c r="AA60" s="7">
        <v>27.3201</v>
      </c>
      <c r="AB60" s="7">
        <v>6.1603</v>
      </c>
      <c r="AC60" s="8">
        <v>94</v>
      </c>
      <c r="AD60" s="7">
        <v>113.02</v>
      </c>
      <c r="AE60" s="12">
        <v>0.26394257705479957</v>
      </c>
      <c r="AF60" s="12">
        <v>0.04443555841004403</v>
      </c>
      <c r="AG60" s="12">
        <v>0.0101668</v>
      </c>
    </row>
    <row r="61" spans="1:33" s="2" customFormat="1" ht="15">
      <c r="A61" s="2">
        <v>59</v>
      </c>
      <c r="B61" s="13" t="s">
        <v>156</v>
      </c>
      <c r="C61" s="14">
        <v>-102.6014</v>
      </c>
      <c r="D61" s="14">
        <v>22.95385</v>
      </c>
      <c r="E61" s="11">
        <v>745845.626</v>
      </c>
      <c r="F61" s="11">
        <v>2540702.222</v>
      </c>
      <c r="G61" s="9" t="s">
        <v>103</v>
      </c>
      <c r="H61" s="2" t="s">
        <v>157</v>
      </c>
      <c r="I61" s="2" t="s">
        <v>84</v>
      </c>
      <c r="J61" s="2" t="s">
        <v>171</v>
      </c>
      <c r="K61" s="2" t="s">
        <v>174</v>
      </c>
      <c r="L61" s="2">
        <v>2120</v>
      </c>
      <c r="M61" s="2">
        <v>150</v>
      </c>
      <c r="N61" s="2">
        <v>7.79</v>
      </c>
      <c r="O61" s="2">
        <v>26.7</v>
      </c>
      <c r="P61" s="2">
        <v>430</v>
      </c>
      <c r="Q61" s="7">
        <v>210.7</v>
      </c>
      <c r="R61" s="7">
        <v>5</v>
      </c>
      <c r="S61" s="7">
        <v>168.8</v>
      </c>
      <c r="T61" s="7">
        <v>205.936</v>
      </c>
      <c r="U61" s="7">
        <v>14.39</v>
      </c>
      <c r="V61" s="8">
        <v>20</v>
      </c>
      <c r="W61" s="3">
        <v>1.5</v>
      </c>
      <c r="X61" s="3">
        <v>0.44</v>
      </c>
      <c r="Y61" s="7">
        <v>18.05</v>
      </c>
      <c r="Z61" s="7">
        <v>22.13</v>
      </c>
      <c r="AA61" s="7">
        <v>27.83</v>
      </c>
      <c r="AB61" s="7">
        <v>3.48</v>
      </c>
      <c r="AC61" s="8">
        <v>35</v>
      </c>
      <c r="AD61" s="7">
        <v>136.09</v>
      </c>
      <c r="AE61" s="12">
        <v>0.4181537485419584</v>
      </c>
      <c r="AF61" s="12">
        <v>0.03182033050277618</v>
      </c>
      <c r="AG61" s="12">
        <v>0.007277199999999999</v>
      </c>
    </row>
    <row r="62" spans="1:33" s="2" customFormat="1" ht="15">
      <c r="A62" s="13">
        <v>60</v>
      </c>
      <c r="B62" s="13" t="s">
        <v>26</v>
      </c>
      <c r="C62" s="14">
        <v>-102.592766666667</v>
      </c>
      <c r="D62" s="14">
        <v>22.82155</v>
      </c>
      <c r="E62" s="11">
        <v>746419.612</v>
      </c>
      <c r="F62" s="11">
        <v>2526129.62</v>
      </c>
      <c r="G62" s="9" t="s">
        <v>104</v>
      </c>
      <c r="H62" s="2" t="s">
        <v>40</v>
      </c>
      <c r="I62" s="2" t="s">
        <v>90</v>
      </c>
      <c r="J62" s="2" t="s">
        <v>172</v>
      </c>
      <c r="K62" s="2" t="s">
        <v>174</v>
      </c>
      <c r="L62" s="2">
        <v>2374</v>
      </c>
      <c r="M62" s="2">
        <v>6</v>
      </c>
      <c r="N62" s="2">
        <v>7.67</v>
      </c>
      <c r="O62" s="2">
        <v>18.7</v>
      </c>
      <c r="P62" s="2">
        <v>1450</v>
      </c>
      <c r="Q62" s="7">
        <v>710.5</v>
      </c>
      <c r="R62" s="7">
        <v>6.5</v>
      </c>
      <c r="S62" s="7">
        <v>207.20000000000002</v>
      </c>
      <c r="T62" s="7">
        <v>252.78400000000002</v>
      </c>
      <c r="U62" s="7">
        <v>126.06019999999998</v>
      </c>
      <c r="V62" s="8">
        <v>36</v>
      </c>
      <c r="W62" s="3">
        <v>6.8</v>
      </c>
      <c r="X62" s="3">
        <v>0.47</v>
      </c>
      <c r="Y62" s="7">
        <v>115.552</v>
      </c>
      <c r="Z62" s="7">
        <v>87.452</v>
      </c>
      <c r="AA62" s="7">
        <v>31.8173</v>
      </c>
      <c r="AB62" s="7">
        <v>7.7463</v>
      </c>
      <c r="AC62" s="8">
        <v>51</v>
      </c>
      <c r="AD62" s="7">
        <v>648.12</v>
      </c>
      <c r="AE62" s="12">
        <v>0.5103471226098194</v>
      </c>
      <c r="AF62" s="12">
        <v>0.026023265522754652</v>
      </c>
      <c r="AG62" s="12">
        <v>0.0080754</v>
      </c>
    </row>
    <row r="63" spans="1:33" s="2" customFormat="1" ht="15">
      <c r="A63" s="2">
        <v>61</v>
      </c>
      <c r="B63" s="13" t="s">
        <v>27</v>
      </c>
      <c r="C63" s="14">
        <v>-102.6057</v>
      </c>
      <c r="D63" s="14">
        <v>22.826166666666666</v>
      </c>
      <c r="E63" s="11">
        <v>745333.409</v>
      </c>
      <c r="F63" s="11">
        <v>2526964.492</v>
      </c>
      <c r="G63" s="9" t="s">
        <v>104</v>
      </c>
      <c r="H63" s="2" t="s">
        <v>41</v>
      </c>
      <c r="I63" s="2" t="s">
        <v>90</v>
      </c>
      <c r="J63" s="2" t="s">
        <v>171</v>
      </c>
      <c r="K63" s="2" t="s">
        <v>174</v>
      </c>
      <c r="L63" s="2">
        <v>2366</v>
      </c>
      <c r="M63" s="2" t="s">
        <v>78</v>
      </c>
      <c r="N63" s="2">
        <v>8.02</v>
      </c>
      <c r="O63" s="2">
        <v>21.3</v>
      </c>
      <c r="P63" s="2">
        <v>600</v>
      </c>
      <c r="Q63" s="7">
        <v>294</v>
      </c>
      <c r="R63" s="7">
        <v>6.1</v>
      </c>
      <c r="S63" s="7">
        <v>174.4</v>
      </c>
      <c r="T63" s="7">
        <v>212.768</v>
      </c>
      <c r="U63" s="7">
        <v>10.4223</v>
      </c>
      <c r="V63" s="8">
        <v>64</v>
      </c>
      <c r="W63" s="3">
        <v>2.6</v>
      </c>
      <c r="X63" s="3">
        <v>0.45</v>
      </c>
      <c r="Y63" s="7">
        <v>50.2833</v>
      </c>
      <c r="Z63" s="7">
        <v>31.3635</v>
      </c>
      <c r="AA63" s="7">
        <v>15.4435</v>
      </c>
      <c r="AB63" s="7">
        <v>9.6294</v>
      </c>
      <c r="AC63" s="8">
        <v>26</v>
      </c>
      <c r="AD63" s="7">
        <v>254.48</v>
      </c>
      <c r="AE63" s="12">
        <v>0.23589669449879422</v>
      </c>
      <c r="AF63" s="12">
        <v>0.043351621786743226</v>
      </c>
      <c r="AG63" s="12">
        <v>0.0209333</v>
      </c>
    </row>
    <row r="64" spans="1:33" s="2" customFormat="1" ht="15">
      <c r="A64" s="2">
        <v>62</v>
      </c>
      <c r="B64" s="13" t="s">
        <v>28</v>
      </c>
      <c r="C64" s="14">
        <v>-102.7742</v>
      </c>
      <c r="D64" s="14">
        <v>22.936766666666667</v>
      </c>
      <c r="E64" s="11">
        <v>727730.715</v>
      </c>
      <c r="F64" s="11">
        <v>2538493.979</v>
      </c>
      <c r="G64" s="9" t="s">
        <v>104</v>
      </c>
      <c r="H64" s="2" t="s">
        <v>42</v>
      </c>
      <c r="I64" s="2" t="s">
        <v>92</v>
      </c>
      <c r="J64" s="2" t="s">
        <v>171</v>
      </c>
      <c r="K64" s="2" t="s">
        <v>174</v>
      </c>
      <c r="L64" s="2">
        <v>2211</v>
      </c>
      <c r="M64" s="2">
        <v>196</v>
      </c>
      <c r="N64" s="2">
        <v>8.12</v>
      </c>
      <c r="O64" s="2">
        <v>25.1</v>
      </c>
      <c r="P64" s="2">
        <v>200</v>
      </c>
      <c r="Q64" s="7">
        <v>98</v>
      </c>
      <c r="R64" s="7">
        <v>3.2</v>
      </c>
      <c r="S64" s="7">
        <v>116.00000000000001</v>
      </c>
      <c r="T64" s="7">
        <v>141.52</v>
      </c>
      <c r="U64" s="7">
        <v>13.896399999999998</v>
      </c>
      <c r="V64" s="8">
        <v>8</v>
      </c>
      <c r="W64" s="3">
        <v>1</v>
      </c>
      <c r="X64" s="3">
        <v>1.03</v>
      </c>
      <c r="Y64" s="7">
        <v>32.8852</v>
      </c>
      <c r="Z64" s="7">
        <v>2.9961</v>
      </c>
      <c r="AA64" s="7">
        <v>18.3951</v>
      </c>
      <c r="AB64" s="7">
        <v>5.1813</v>
      </c>
      <c r="AC64" s="8">
        <v>52</v>
      </c>
      <c r="AD64" s="7">
        <v>94.91</v>
      </c>
      <c r="AE64" s="12">
        <v>0.0933185251082213</v>
      </c>
      <c r="AF64" s="12">
        <v>0.039355959662483654</v>
      </c>
      <c r="AG64" s="12">
        <v>0.0127689</v>
      </c>
    </row>
    <row r="65" spans="1:33" s="2" customFormat="1" ht="15">
      <c r="A65" s="13">
        <v>63</v>
      </c>
      <c r="B65" s="13" t="s">
        <v>29</v>
      </c>
      <c r="C65" s="14">
        <v>-102.80225</v>
      </c>
      <c r="D65" s="14">
        <v>22.871366666666667</v>
      </c>
      <c r="E65" s="11">
        <v>725321.364</v>
      </c>
      <c r="F65" s="11">
        <v>2531306.277</v>
      </c>
      <c r="G65" s="9" t="s">
        <v>104</v>
      </c>
      <c r="H65" s="2" t="s">
        <v>42</v>
      </c>
      <c r="I65" s="2" t="s">
        <v>92</v>
      </c>
      <c r="J65" s="2" t="s">
        <v>171</v>
      </c>
      <c r="K65" s="2" t="s">
        <v>173</v>
      </c>
      <c r="L65" s="2">
        <v>2242</v>
      </c>
      <c r="M65" s="2">
        <v>100</v>
      </c>
      <c r="N65" s="2">
        <v>7.88</v>
      </c>
      <c r="O65" s="2">
        <v>25.5</v>
      </c>
      <c r="P65" s="2">
        <v>310</v>
      </c>
      <c r="Q65" s="7">
        <v>151.9</v>
      </c>
      <c r="R65" s="7">
        <v>7.3</v>
      </c>
      <c r="S65" s="7">
        <v>120.00000000000001</v>
      </c>
      <c r="T65" s="7">
        <v>146.4</v>
      </c>
      <c r="U65" s="7">
        <v>6.4519</v>
      </c>
      <c r="V65" s="8">
        <v>12</v>
      </c>
      <c r="W65" s="3">
        <v>2.3</v>
      </c>
      <c r="X65" s="3">
        <v>1.02</v>
      </c>
      <c r="Y65" s="7">
        <v>37.0892</v>
      </c>
      <c r="Z65" s="7">
        <v>4.0274</v>
      </c>
      <c r="AA65" s="7">
        <v>17.6216</v>
      </c>
      <c r="AB65" s="7">
        <v>5.1823</v>
      </c>
      <c r="AC65" s="8">
        <v>54</v>
      </c>
      <c r="AD65" s="7">
        <v>109.3</v>
      </c>
      <c r="AE65" s="12">
        <v>0.10908327655045487</v>
      </c>
      <c r="AF65" s="12">
        <v>0.03632810367369956</v>
      </c>
      <c r="AG65" s="12">
        <v>0.0117968</v>
      </c>
    </row>
    <row r="66" spans="1:33" s="2" customFormat="1" ht="15">
      <c r="A66" s="2">
        <v>64</v>
      </c>
      <c r="B66" s="13" t="s">
        <v>30</v>
      </c>
      <c r="C66" s="14">
        <v>-102.818416666667</v>
      </c>
      <c r="D66" s="14">
        <v>22.903266666666664</v>
      </c>
      <c r="E66" s="11">
        <v>723645.655</v>
      </c>
      <c r="F66" s="11">
        <v>2534709.376</v>
      </c>
      <c r="G66" s="9" t="s">
        <v>104</v>
      </c>
      <c r="H66" s="2" t="s">
        <v>42</v>
      </c>
      <c r="I66" s="2" t="s">
        <v>92</v>
      </c>
      <c r="J66" s="2" t="s">
        <v>171</v>
      </c>
      <c r="K66" s="2" t="s">
        <v>173</v>
      </c>
      <c r="L66" s="2">
        <v>2244</v>
      </c>
      <c r="M66" s="2">
        <v>200</v>
      </c>
      <c r="N66" s="2">
        <v>7.15</v>
      </c>
      <c r="O66" s="2">
        <v>26.7</v>
      </c>
      <c r="P66" s="2">
        <v>290</v>
      </c>
      <c r="Q66" s="7">
        <v>142.1</v>
      </c>
      <c r="R66" s="7">
        <v>4.7</v>
      </c>
      <c r="S66" s="7">
        <v>115.20000000000002</v>
      </c>
      <c r="T66" s="7">
        <v>140.544</v>
      </c>
      <c r="U66" s="7">
        <v>8.9334</v>
      </c>
      <c r="V66" s="8">
        <v>13</v>
      </c>
      <c r="W66" s="3">
        <v>1.7</v>
      </c>
      <c r="X66" s="3">
        <v>1.06</v>
      </c>
      <c r="Y66" s="7">
        <v>28.4997</v>
      </c>
      <c r="Z66" s="7">
        <v>4.203</v>
      </c>
      <c r="AA66" s="7">
        <v>16.9673</v>
      </c>
      <c r="AB66" s="7">
        <v>5.1725</v>
      </c>
      <c r="AC66" s="8">
        <v>52</v>
      </c>
      <c r="AD66" s="7">
        <v>88.39</v>
      </c>
      <c r="AE66" s="12">
        <v>0.135174370456314</v>
      </c>
      <c r="AF66" s="12">
        <v>0.036284344849675625</v>
      </c>
      <c r="AG66" s="12">
        <v>0.013432399999999999</v>
      </c>
    </row>
    <row r="67" spans="1:33" s="2" customFormat="1" ht="15">
      <c r="A67" s="2">
        <v>65</v>
      </c>
      <c r="B67" s="13" t="s">
        <v>31</v>
      </c>
      <c r="C67" s="14">
        <v>-102.8207</v>
      </c>
      <c r="D67" s="14">
        <v>22.8888</v>
      </c>
      <c r="E67" s="11">
        <v>723276.48</v>
      </c>
      <c r="F67" s="11">
        <v>2533263.788</v>
      </c>
      <c r="G67" s="9" t="s">
        <v>104</v>
      </c>
      <c r="H67" s="2" t="s">
        <v>99</v>
      </c>
      <c r="I67" s="2" t="s">
        <v>92</v>
      </c>
      <c r="J67" s="2" t="s">
        <v>171</v>
      </c>
      <c r="K67" s="2" t="s">
        <v>174</v>
      </c>
      <c r="L67" s="2">
        <v>2281</v>
      </c>
      <c r="M67" s="2">
        <v>211</v>
      </c>
      <c r="N67" s="2">
        <v>7.57</v>
      </c>
      <c r="O67" s="2">
        <v>26.8</v>
      </c>
      <c r="P67" s="2">
        <v>120</v>
      </c>
      <c r="Q67" s="7">
        <v>58.8</v>
      </c>
      <c r="R67" s="7">
        <v>4.8</v>
      </c>
      <c r="S67" s="7">
        <v>137.6</v>
      </c>
      <c r="T67" s="7">
        <v>167.87199999999999</v>
      </c>
      <c r="U67" s="7">
        <v>8.4371</v>
      </c>
      <c r="V67" s="8">
        <v>21</v>
      </c>
      <c r="W67" s="3">
        <v>3.2</v>
      </c>
      <c r="X67" s="3">
        <v>0.98</v>
      </c>
      <c r="Y67" s="7">
        <v>39.0613</v>
      </c>
      <c r="Z67" s="7">
        <v>4.1162</v>
      </c>
      <c r="AA67" s="7">
        <v>21.7865</v>
      </c>
      <c r="AB67" s="7">
        <v>5.2737</v>
      </c>
      <c r="AC67" s="8">
        <v>43</v>
      </c>
      <c r="AD67" s="7">
        <v>114.41</v>
      </c>
      <c r="AE67" s="12">
        <v>0.07749850048361435</v>
      </c>
      <c r="AF67" s="12">
        <v>0.030617556157009757</v>
      </c>
      <c r="AG67" s="12">
        <v>0.0134355</v>
      </c>
    </row>
    <row r="68" spans="1:33" s="2" customFormat="1" ht="15">
      <c r="A68" s="13">
        <v>66</v>
      </c>
      <c r="B68" s="13" t="s">
        <v>32</v>
      </c>
      <c r="C68" s="14">
        <v>-102.8387</v>
      </c>
      <c r="D68" s="14">
        <v>22.9012</v>
      </c>
      <c r="E68" s="11">
        <v>721322.7</v>
      </c>
      <c r="F68" s="11">
        <v>2534293.565</v>
      </c>
      <c r="G68" s="9" t="s">
        <v>104</v>
      </c>
      <c r="H68" s="2" t="s">
        <v>99</v>
      </c>
      <c r="I68" s="2" t="s">
        <v>92</v>
      </c>
      <c r="J68" s="2" t="s">
        <v>171</v>
      </c>
      <c r="K68" s="2" t="s">
        <v>174</v>
      </c>
      <c r="L68" s="2">
        <v>2283</v>
      </c>
      <c r="M68" s="2">
        <v>200</v>
      </c>
      <c r="N68" s="2">
        <v>7.68</v>
      </c>
      <c r="O68" s="2">
        <v>29.6</v>
      </c>
      <c r="P68" s="2">
        <v>400</v>
      </c>
      <c r="Q68" s="7">
        <v>196</v>
      </c>
      <c r="R68" s="7">
        <v>7</v>
      </c>
      <c r="S68" s="7">
        <v>111.19999999999999</v>
      </c>
      <c r="T68" s="7">
        <v>135.664</v>
      </c>
      <c r="U68" s="7">
        <v>11.9112</v>
      </c>
      <c r="V68" s="8">
        <v>22</v>
      </c>
      <c r="W68" s="3">
        <v>4.3</v>
      </c>
      <c r="X68" s="3">
        <v>2.17</v>
      </c>
      <c r="Y68" s="7">
        <v>40.1318</v>
      </c>
      <c r="Z68" s="7">
        <v>8.5454</v>
      </c>
      <c r="AA68" s="7">
        <v>21.4659</v>
      </c>
      <c r="AB68" s="7">
        <v>6.0389</v>
      </c>
      <c r="AC68" s="8">
        <v>34</v>
      </c>
      <c r="AD68" s="7">
        <v>135.31</v>
      </c>
      <c r="AE68" s="12">
        <v>0.11061392842897784</v>
      </c>
      <c r="AF68" s="12">
        <v>0.05666441297229291</v>
      </c>
      <c r="AG68" s="12">
        <v>0.0220057</v>
      </c>
    </row>
    <row r="69" spans="1:33" s="2" customFormat="1" ht="15">
      <c r="A69" s="2">
        <v>67</v>
      </c>
      <c r="B69" s="13" t="s">
        <v>33</v>
      </c>
      <c r="C69" s="14">
        <v>-102.836716666667</v>
      </c>
      <c r="D69" s="14">
        <v>22.90805</v>
      </c>
      <c r="E69" s="11">
        <v>721643.299</v>
      </c>
      <c r="F69" s="11">
        <v>2535562.98</v>
      </c>
      <c r="G69" s="9" t="s">
        <v>104</v>
      </c>
      <c r="H69" s="2" t="s">
        <v>42</v>
      </c>
      <c r="I69" s="2" t="s">
        <v>92</v>
      </c>
      <c r="J69" s="2" t="s">
        <v>171</v>
      </c>
      <c r="K69" s="2" t="s">
        <v>174</v>
      </c>
      <c r="L69" s="2">
        <v>2281</v>
      </c>
      <c r="M69" s="2">
        <v>240</v>
      </c>
      <c r="N69" s="2">
        <v>7.62</v>
      </c>
      <c r="O69" s="2">
        <v>30.4</v>
      </c>
      <c r="P69" s="2">
        <v>320</v>
      </c>
      <c r="Q69" s="7">
        <v>156.8</v>
      </c>
      <c r="R69" s="7">
        <v>6.6</v>
      </c>
      <c r="S69" s="7">
        <v>110.40000000000002</v>
      </c>
      <c r="T69" s="7">
        <v>134.68800000000002</v>
      </c>
      <c r="U69" s="7">
        <v>8.4371</v>
      </c>
      <c r="V69" s="8">
        <v>16</v>
      </c>
      <c r="W69" s="3">
        <v>3.6</v>
      </c>
      <c r="X69" s="3">
        <v>1.11</v>
      </c>
      <c r="Y69" s="7">
        <v>37.134</v>
      </c>
      <c r="Z69" s="7">
        <v>3.0949</v>
      </c>
      <c r="AA69" s="7">
        <v>20.4728</v>
      </c>
      <c r="AB69" s="7">
        <v>4.4602</v>
      </c>
      <c r="AC69" s="8">
        <v>50</v>
      </c>
      <c r="AD69" s="7">
        <v>105.36</v>
      </c>
      <c r="AE69" s="12">
        <v>0.1470602679859896</v>
      </c>
      <c r="AF69" s="12">
        <v>0.055166920993791814</v>
      </c>
      <c r="AG69" s="12">
        <v>0.0134419</v>
      </c>
    </row>
    <row r="70" spans="1:33" s="2" customFormat="1" ht="15">
      <c r="A70" s="2">
        <v>68</v>
      </c>
      <c r="B70" s="13" t="s">
        <v>34</v>
      </c>
      <c r="C70" s="14">
        <v>-102.7931</v>
      </c>
      <c r="D70" s="14">
        <v>22.921750000000003</v>
      </c>
      <c r="E70" s="11">
        <v>725662.279</v>
      </c>
      <c r="F70" s="11">
        <v>2536921.158</v>
      </c>
      <c r="G70" s="9" t="s">
        <v>104</v>
      </c>
      <c r="H70" s="2" t="s">
        <v>42</v>
      </c>
      <c r="I70" s="2" t="s">
        <v>92</v>
      </c>
      <c r="J70" s="2" t="s">
        <v>171</v>
      </c>
      <c r="K70" s="2" t="s">
        <v>174</v>
      </c>
      <c r="L70" s="2">
        <v>2244</v>
      </c>
      <c r="M70" s="2">
        <v>178</v>
      </c>
      <c r="N70" s="2">
        <v>7.55</v>
      </c>
      <c r="O70" s="2">
        <v>31.5</v>
      </c>
      <c r="P70" s="2">
        <v>340</v>
      </c>
      <c r="Q70" s="7">
        <v>166.6</v>
      </c>
      <c r="R70" s="7">
        <v>5.7</v>
      </c>
      <c r="S70" s="7">
        <v>120.80000000000001</v>
      </c>
      <c r="T70" s="7">
        <v>147.376</v>
      </c>
      <c r="U70" s="7">
        <v>9.429699999999999</v>
      </c>
      <c r="V70" s="8">
        <v>28</v>
      </c>
      <c r="W70" s="3">
        <v>3.2</v>
      </c>
      <c r="X70" s="3">
        <v>0.87</v>
      </c>
      <c r="Y70" s="7">
        <v>5.777</v>
      </c>
      <c r="Z70" s="7">
        <v>10.5</v>
      </c>
      <c r="AA70" s="7">
        <v>37.5842</v>
      </c>
      <c r="AB70" s="7">
        <v>2.0306</v>
      </c>
      <c r="AC70" s="8">
        <v>54</v>
      </c>
      <c r="AD70" s="7">
        <v>57.62</v>
      </c>
      <c r="AE70" s="12">
        <v>0.012376540747879658</v>
      </c>
      <c r="AF70" s="12">
        <v>0.06692056444026036</v>
      </c>
      <c r="AG70" s="12">
        <v>0.021204</v>
      </c>
    </row>
    <row r="71" spans="1:33" s="2" customFormat="1" ht="15">
      <c r="A71" s="13">
        <v>69</v>
      </c>
      <c r="B71" s="13" t="s">
        <v>35</v>
      </c>
      <c r="C71" s="14">
        <v>-102.666716666667</v>
      </c>
      <c r="D71" s="14">
        <v>22.903116666666666</v>
      </c>
      <c r="E71" s="11">
        <v>739328.115</v>
      </c>
      <c r="F71" s="11">
        <v>2534922.229</v>
      </c>
      <c r="G71" s="9" t="s">
        <v>104</v>
      </c>
      <c r="H71" s="2" t="s">
        <v>38</v>
      </c>
      <c r="I71" s="2" t="s">
        <v>92</v>
      </c>
      <c r="J71" s="2" t="s">
        <v>171</v>
      </c>
      <c r="K71" s="2" t="s">
        <v>174</v>
      </c>
      <c r="L71" s="2">
        <v>2189</v>
      </c>
      <c r="M71" s="2" t="s">
        <v>78</v>
      </c>
      <c r="N71" s="2">
        <v>7.53</v>
      </c>
      <c r="O71" s="2">
        <v>27</v>
      </c>
      <c r="P71" s="2">
        <v>460</v>
      </c>
      <c r="Q71" s="7">
        <v>225.4</v>
      </c>
      <c r="R71" s="7">
        <v>6.7</v>
      </c>
      <c r="S71" s="7">
        <v>156</v>
      </c>
      <c r="T71" s="7">
        <v>190.32</v>
      </c>
      <c r="U71" s="7">
        <v>16.3779</v>
      </c>
      <c r="V71" s="8">
        <v>32</v>
      </c>
      <c r="W71" s="3">
        <v>4.7</v>
      </c>
      <c r="X71" s="3">
        <v>0.49</v>
      </c>
      <c r="Y71" s="7">
        <v>27.5342</v>
      </c>
      <c r="Z71" s="7">
        <v>19.6594</v>
      </c>
      <c r="AA71" s="7">
        <v>21.6573</v>
      </c>
      <c r="AB71" s="7">
        <v>5.3722</v>
      </c>
      <c r="AC71" s="8">
        <v>90</v>
      </c>
      <c r="AD71" s="7">
        <v>149.58</v>
      </c>
      <c r="AE71" s="12">
        <v>0.2455869822679613</v>
      </c>
      <c r="AF71" s="12">
        <v>0.025307634602025102</v>
      </c>
      <c r="AG71" s="12">
        <v>0.0090329</v>
      </c>
    </row>
    <row r="72" spans="1:33" s="2" customFormat="1" ht="15">
      <c r="A72" s="2">
        <v>70</v>
      </c>
      <c r="B72" s="13" t="s">
        <v>65</v>
      </c>
      <c r="C72" s="14">
        <v>-102.004</v>
      </c>
      <c r="D72" s="14">
        <v>23.746750000000002</v>
      </c>
      <c r="E72" s="11">
        <v>730951.33</v>
      </c>
      <c r="F72" s="11">
        <v>2545737.894</v>
      </c>
      <c r="G72" s="9" t="s">
        <v>105</v>
      </c>
      <c r="H72" s="2" t="s">
        <v>66</v>
      </c>
      <c r="I72" s="2" t="s">
        <v>96</v>
      </c>
      <c r="J72" s="2" t="s">
        <v>171</v>
      </c>
      <c r="K72" s="2" t="s">
        <v>174</v>
      </c>
      <c r="L72" s="2">
        <v>2153</v>
      </c>
      <c r="M72" s="2">
        <v>201</v>
      </c>
      <c r="N72" s="2">
        <v>7.38</v>
      </c>
      <c r="O72" s="2">
        <v>25</v>
      </c>
      <c r="P72" s="2">
        <v>410</v>
      </c>
      <c r="Q72" s="7">
        <v>200.9</v>
      </c>
      <c r="R72" s="7">
        <v>5.9</v>
      </c>
      <c r="S72" s="7">
        <v>140.8</v>
      </c>
      <c r="T72" s="7">
        <v>171.776</v>
      </c>
      <c r="U72" s="7">
        <v>9.926</v>
      </c>
      <c r="V72" s="8">
        <v>23</v>
      </c>
      <c r="W72" s="3">
        <v>4.5</v>
      </c>
      <c r="X72" s="3">
        <v>1</v>
      </c>
      <c r="Y72" s="7">
        <v>38.3766</v>
      </c>
      <c r="Z72" s="7">
        <v>9.5</v>
      </c>
      <c r="AA72" s="7">
        <v>20.8056</v>
      </c>
      <c r="AB72" s="7">
        <v>8.558</v>
      </c>
      <c r="AC72" s="8">
        <v>93</v>
      </c>
      <c r="AD72" s="7">
        <v>134.85</v>
      </c>
      <c r="AE72" s="12">
        <v>0.08021510104167107</v>
      </c>
      <c r="AF72" s="12">
        <v>0.06240859973127383</v>
      </c>
      <c r="AG72" s="12">
        <v>0.0150932</v>
      </c>
    </row>
    <row r="73" spans="1:33" s="2" customFormat="1" ht="15">
      <c r="A73" s="2">
        <v>71</v>
      </c>
      <c r="B73" s="13" t="s">
        <v>64</v>
      </c>
      <c r="C73" s="14">
        <v>-102.75444444444445</v>
      </c>
      <c r="D73" s="14">
        <v>23.00936111111111</v>
      </c>
      <c r="E73" s="11">
        <v>730153.289</v>
      </c>
      <c r="F73" s="11">
        <v>2546319.576</v>
      </c>
      <c r="G73" s="9" t="s">
        <v>105</v>
      </c>
      <c r="H73" s="2" t="s">
        <v>97</v>
      </c>
      <c r="I73" s="2" t="s">
        <v>96</v>
      </c>
      <c r="J73" s="2" t="s">
        <v>171</v>
      </c>
      <c r="K73" s="2" t="s">
        <v>174</v>
      </c>
      <c r="L73" s="2">
        <v>2160</v>
      </c>
      <c r="M73" s="2">
        <v>200</v>
      </c>
      <c r="N73" s="2">
        <v>7.5</v>
      </c>
      <c r="O73" s="2">
        <v>26</v>
      </c>
      <c r="P73" s="2">
        <v>470</v>
      </c>
      <c r="Q73" s="7">
        <v>230.29999999999998</v>
      </c>
      <c r="R73" s="7">
        <v>5.5</v>
      </c>
      <c r="S73" s="7">
        <v>177.60000000000002</v>
      </c>
      <c r="T73" s="7">
        <v>216.67200000000003</v>
      </c>
      <c r="U73" s="7">
        <v>16.3779</v>
      </c>
      <c r="V73" s="8">
        <v>10</v>
      </c>
      <c r="W73" s="3">
        <v>4.8</v>
      </c>
      <c r="X73" s="3">
        <v>1.1</v>
      </c>
      <c r="Y73" s="7">
        <v>31.9071</v>
      </c>
      <c r="Z73" s="7">
        <v>12.56</v>
      </c>
      <c r="AA73" s="7">
        <v>22.9018</v>
      </c>
      <c r="AB73" s="7">
        <v>9.0623</v>
      </c>
      <c r="AC73" s="8">
        <v>62</v>
      </c>
      <c r="AD73" s="7">
        <v>131.3</v>
      </c>
      <c r="AE73" s="12">
        <v>0.11248557162300576</v>
      </c>
      <c r="AF73" s="12">
        <v>0.08900669576914376</v>
      </c>
      <c r="AG73" s="12">
        <v>0.0169864</v>
      </c>
    </row>
    <row r="74" spans="1:33" s="2" customFormat="1" ht="15">
      <c r="A74" s="13">
        <v>72</v>
      </c>
      <c r="B74" s="13" t="s">
        <v>63</v>
      </c>
      <c r="C74" s="14">
        <v>-102.76833333333333</v>
      </c>
      <c r="D74" s="14">
        <v>23.018583333333332</v>
      </c>
      <c r="E74" s="11">
        <v>728706.174</v>
      </c>
      <c r="F74" s="11">
        <v>2547626.877</v>
      </c>
      <c r="G74" s="9" t="s">
        <v>105</v>
      </c>
      <c r="H74" s="2" t="s">
        <v>67</v>
      </c>
      <c r="I74" s="2" t="s">
        <v>96</v>
      </c>
      <c r="J74" s="2" t="s">
        <v>171</v>
      </c>
      <c r="K74" s="2" t="s">
        <v>174</v>
      </c>
      <c r="L74" s="2">
        <v>2162</v>
      </c>
      <c r="M74" s="2">
        <v>200</v>
      </c>
      <c r="N74" s="2">
        <v>8.79</v>
      </c>
      <c r="O74" s="2">
        <v>24.3</v>
      </c>
      <c r="P74" s="2">
        <v>440</v>
      </c>
      <c r="Q74" s="7">
        <v>215.6</v>
      </c>
      <c r="R74" s="7">
        <v>6.3</v>
      </c>
      <c r="S74" s="7">
        <v>133.6</v>
      </c>
      <c r="T74" s="7">
        <v>162.992</v>
      </c>
      <c r="U74" s="7">
        <v>24.318700000000003</v>
      </c>
      <c r="V74" s="8">
        <v>19</v>
      </c>
      <c r="W74" s="3">
        <v>3.8</v>
      </c>
      <c r="X74" s="3">
        <v>1.3</v>
      </c>
      <c r="Y74" s="7">
        <v>29.1974</v>
      </c>
      <c r="Z74" s="7">
        <v>11.98</v>
      </c>
      <c r="AA74" s="7">
        <v>25.2202</v>
      </c>
      <c r="AB74" s="7">
        <v>9.3585</v>
      </c>
      <c r="AC74" s="8">
        <v>81</v>
      </c>
      <c r="AD74" s="7">
        <v>122.15</v>
      </c>
      <c r="AE74" s="12">
        <v>0.034540031068062034</v>
      </c>
      <c r="AF74" s="12">
        <v>0.07957522798563536</v>
      </c>
      <c r="AG74" s="12">
        <v>0.0165324</v>
      </c>
    </row>
    <row r="75" spans="1:33" s="2" customFormat="1" ht="15">
      <c r="A75" s="2">
        <v>73</v>
      </c>
      <c r="B75" s="13" t="s">
        <v>62</v>
      </c>
      <c r="C75" s="14">
        <v>-102.78155555555556</v>
      </c>
      <c r="D75" s="14">
        <v>23.00422222222222</v>
      </c>
      <c r="E75" s="11">
        <v>728447.824</v>
      </c>
      <c r="F75" s="11">
        <v>2547570.627</v>
      </c>
      <c r="G75" s="9" t="s">
        <v>105</v>
      </c>
      <c r="H75" s="2" t="s">
        <v>98</v>
      </c>
      <c r="I75" s="2" t="s">
        <v>96</v>
      </c>
      <c r="J75" s="2" t="s">
        <v>171</v>
      </c>
      <c r="K75" s="2" t="s">
        <v>173</v>
      </c>
      <c r="L75" s="2">
        <v>2179</v>
      </c>
      <c r="M75" s="2">
        <v>200</v>
      </c>
      <c r="N75" s="2">
        <v>7.65</v>
      </c>
      <c r="O75" s="2">
        <v>26.8</v>
      </c>
      <c r="P75" s="2">
        <v>398</v>
      </c>
      <c r="Q75" s="7">
        <v>195.02</v>
      </c>
      <c r="R75" s="7">
        <v>3.1</v>
      </c>
      <c r="S75" s="7">
        <v>124</v>
      </c>
      <c r="T75" s="7">
        <v>151.28</v>
      </c>
      <c r="U75" s="7">
        <v>31.2669</v>
      </c>
      <c r="V75" s="8">
        <v>16</v>
      </c>
      <c r="W75" s="3">
        <v>5.3</v>
      </c>
      <c r="X75" s="3">
        <v>1.1</v>
      </c>
      <c r="Y75" s="7">
        <v>31.0633</v>
      </c>
      <c r="Z75" s="7">
        <v>13.56</v>
      </c>
      <c r="AA75" s="7">
        <v>21.4773</v>
      </c>
      <c r="AB75" s="7">
        <v>9.1614</v>
      </c>
      <c r="AC75" s="8">
        <v>70</v>
      </c>
      <c r="AD75" s="7">
        <v>133.29</v>
      </c>
      <c r="AE75" s="12">
        <v>0.07686745721963058</v>
      </c>
      <c r="AF75" s="12">
        <v>0.04907234767732884</v>
      </c>
      <c r="AG75" s="12">
        <v>0.0138961</v>
      </c>
    </row>
    <row r="76" spans="1:33" s="2" customFormat="1" ht="15">
      <c r="A76" s="2">
        <v>74</v>
      </c>
      <c r="B76" s="13" t="s">
        <v>61</v>
      </c>
      <c r="C76" s="14">
        <v>-102.74702777777777</v>
      </c>
      <c r="D76" s="14">
        <v>23.030305555555554</v>
      </c>
      <c r="E76" s="11">
        <v>730875.18</v>
      </c>
      <c r="F76" s="11">
        <v>2548651.01</v>
      </c>
      <c r="G76" s="9" t="s">
        <v>105</v>
      </c>
      <c r="H76" s="2" t="s">
        <v>68</v>
      </c>
      <c r="I76" s="2" t="s">
        <v>92</v>
      </c>
      <c r="J76" s="2" t="s">
        <v>171</v>
      </c>
      <c r="K76" s="2" t="s">
        <v>174</v>
      </c>
      <c r="L76" s="2">
        <v>2144</v>
      </c>
      <c r="M76" s="2">
        <v>200</v>
      </c>
      <c r="N76" s="2">
        <v>8.25</v>
      </c>
      <c r="O76" s="2">
        <v>25</v>
      </c>
      <c r="P76" s="2">
        <v>435</v>
      </c>
      <c r="Q76" s="7">
        <v>213.15</v>
      </c>
      <c r="R76" s="7">
        <v>4.2</v>
      </c>
      <c r="S76" s="7">
        <v>164.8</v>
      </c>
      <c r="T76" s="7">
        <v>201.056</v>
      </c>
      <c r="U76" s="7">
        <v>14.3927</v>
      </c>
      <c r="V76" s="8">
        <v>12</v>
      </c>
      <c r="W76" s="3">
        <v>4.1</v>
      </c>
      <c r="X76" s="3">
        <v>1.3</v>
      </c>
      <c r="Y76" s="7">
        <v>30.5545</v>
      </c>
      <c r="Z76" s="7">
        <v>9.65</v>
      </c>
      <c r="AA76" s="7">
        <v>22.6805</v>
      </c>
      <c r="AB76" s="7">
        <v>8.4135</v>
      </c>
      <c r="AC76" s="8">
        <v>75</v>
      </c>
      <c r="AD76" s="7">
        <v>115.93</v>
      </c>
      <c r="AE76" s="12">
        <v>0.054875320642211574</v>
      </c>
      <c r="AF76" s="12">
        <v>0.0855088111191118</v>
      </c>
      <c r="AG76" s="12">
        <v>0.0146809</v>
      </c>
    </row>
    <row r="77" spans="1:33" s="2" customFormat="1" ht="15">
      <c r="A77" s="13">
        <v>75</v>
      </c>
      <c r="B77" s="13" t="s">
        <v>60</v>
      </c>
      <c r="C77" s="14">
        <v>-102.72861944444445</v>
      </c>
      <c r="D77" s="14">
        <v>23.02525</v>
      </c>
      <c r="E77" s="11">
        <v>733885.001</v>
      </c>
      <c r="F77" s="11">
        <v>2549984.015</v>
      </c>
      <c r="G77" s="9" t="s">
        <v>105</v>
      </c>
      <c r="H77" s="2" t="s">
        <v>69</v>
      </c>
      <c r="I77" s="2" t="s">
        <v>92</v>
      </c>
      <c r="J77" s="2" t="s">
        <v>171</v>
      </c>
      <c r="K77" s="2" t="s">
        <v>174</v>
      </c>
      <c r="L77" s="2">
        <v>2115</v>
      </c>
      <c r="M77" s="2">
        <v>140</v>
      </c>
      <c r="N77" s="2">
        <v>7.4</v>
      </c>
      <c r="O77" s="2">
        <v>24</v>
      </c>
      <c r="P77" s="2">
        <v>570</v>
      </c>
      <c r="Q77" s="7">
        <v>279.3</v>
      </c>
      <c r="R77" s="7">
        <v>4.8</v>
      </c>
      <c r="S77" s="7">
        <v>178.68852459016395</v>
      </c>
      <c r="T77" s="7">
        <v>218</v>
      </c>
      <c r="U77" s="7">
        <v>12.9038</v>
      </c>
      <c r="V77" s="8">
        <v>20</v>
      </c>
      <c r="W77" s="3">
        <v>7.6</v>
      </c>
      <c r="X77" s="3">
        <v>1.3</v>
      </c>
      <c r="Y77" s="7">
        <v>36.5266</v>
      </c>
      <c r="Z77" s="7">
        <v>4.3815</v>
      </c>
      <c r="AA77" s="7">
        <v>30.8292</v>
      </c>
      <c r="AB77" s="7">
        <v>11.0639</v>
      </c>
      <c r="AC77" s="8">
        <v>84</v>
      </c>
      <c r="AD77" s="7">
        <v>109.17</v>
      </c>
      <c r="AE77" s="12">
        <v>0.17402813346464718</v>
      </c>
      <c r="AF77" s="12">
        <v>0.10690151970018857</v>
      </c>
      <c r="AG77" s="12">
        <v>0.0193607</v>
      </c>
    </row>
    <row r="78" spans="1:33" s="2" customFormat="1" ht="15">
      <c r="A78" s="2">
        <v>76</v>
      </c>
      <c r="B78" s="13" t="s">
        <v>59</v>
      </c>
      <c r="C78" s="14">
        <v>-102.71255555555555</v>
      </c>
      <c r="D78" s="14">
        <v>23.040805555555558</v>
      </c>
      <c r="E78" s="11">
        <v>734393.764</v>
      </c>
      <c r="F78" s="11">
        <v>2549868.862</v>
      </c>
      <c r="G78" s="9" t="s">
        <v>105</v>
      </c>
      <c r="H78" s="2" t="s">
        <v>70</v>
      </c>
      <c r="I78" s="2" t="s">
        <v>96</v>
      </c>
      <c r="J78" s="2" t="s">
        <v>171</v>
      </c>
      <c r="K78" s="2" t="s">
        <v>174</v>
      </c>
      <c r="L78" s="2">
        <v>2115</v>
      </c>
      <c r="M78" s="2" t="s">
        <v>78</v>
      </c>
      <c r="N78" s="2">
        <v>7.95</v>
      </c>
      <c r="O78" s="2">
        <v>25.1</v>
      </c>
      <c r="P78" s="2">
        <v>308</v>
      </c>
      <c r="Q78" s="7">
        <v>150.92</v>
      </c>
      <c r="R78" s="7">
        <v>3</v>
      </c>
      <c r="S78" s="7">
        <v>137.44098360655738</v>
      </c>
      <c r="T78" s="7">
        <v>167.678</v>
      </c>
      <c r="U78" s="7">
        <v>8.9334</v>
      </c>
      <c r="V78" s="8">
        <v>20</v>
      </c>
      <c r="W78" s="3">
        <v>3.2</v>
      </c>
      <c r="X78" s="3">
        <v>0.96</v>
      </c>
      <c r="Y78" s="7">
        <v>33.9896</v>
      </c>
      <c r="Z78" s="7">
        <v>2.5615</v>
      </c>
      <c r="AA78" s="7">
        <v>23.2332</v>
      </c>
      <c r="AB78" s="7">
        <v>8.4112</v>
      </c>
      <c r="AC78" s="8">
        <v>80</v>
      </c>
      <c r="AD78" s="7">
        <v>95.34</v>
      </c>
      <c r="AE78" s="12">
        <v>0.10504516477386248</v>
      </c>
      <c r="AF78" s="12">
        <v>0.0736814199842092</v>
      </c>
      <c r="AG78" s="12">
        <v>0.0203991</v>
      </c>
    </row>
    <row r="79" spans="1:33" s="2" customFormat="1" ht="15">
      <c r="A79" s="2">
        <v>77</v>
      </c>
      <c r="B79" s="13" t="s">
        <v>58</v>
      </c>
      <c r="C79" s="14">
        <v>-102.69550000000001</v>
      </c>
      <c r="D79" s="14">
        <v>23.047833333333337</v>
      </c>
      <c r="E79" s="11">
        <v>736129.836</v>
      </c>
      <c r="F79" s="11">
        <v>2550674.714</v>
      </c>
      <c r="G79" s="9" t="s">
        <v>105</v>
      </c>
      <c r="H79" s="2" t="s">
        <v>38</v>
      </c>
      <c r="I79" s="2" t="s">
        <v>92</v>
      </c>
      <c r="J79" s="2" t="s">
        <v>171</v>
      </c>
      <c r="K79" s="2" t="s">
        <v>174</v>
      </c>
      <c r="L79" s="2">
        <v>2111</v>
      </c>
      <c r="M79" s="2">
        <v>160</v>
      </c>
      <c r="N79" s="2">
        <v>7.62</v>
      </c>
      <c r="O79" s="2">
        <v>28.5</v>
      </c>
      <c r="P79" s="2">
        <v>450</v>
      </c>
      <c r="Q79" s="7">
        <v>220.5</v>
      </c>
      <c r="R79" s="7">
        <v>3.9</v>
      </c>
      <c r="S79" s="7">
        <v>174.4</v>
      </c>
      <c r="T79" s="7">
        <v>212.768</v>
      </c>
      <c r="U79" s="7">
        <v>10.918600000000001</v>
      </c>
      <c r="V79" s="8">
        <v>18</v>
      </c>
      <c r="W79" s="3">
        <v>4.3</v>
      </c>
      <c r="X79" s="3">
        <v>1.23</v>
      </c>
      <c r="Y79" s="7">
        <v>37.0909</v>
      </c>
      <c r="Z79" s="7">
        <v>3.9683</v>
      </c>
      <c r="AA79" s="7">
        <v>30.071</v>
      </c>
      <c r="AB79" s="7">
        <v>10.851</v>
      </c>
      <c r="AC79" s="8">
        <v>66</v>
      </c>
      <c r="AD79" s="7">
        <v>108.88</v>
      </c>
      <c r="AE79" s="12">
        <v>0.1540858283123291</v>
      </c>
      <c r="AF79" s="12">
        <v>0.06419374425307055</v>
      </c>
      <c r="AG79" s="12">
        <v>0.0185917</v>
      </c>
    </row>
    <row r="80" spans="1:33" s="2" customFormat="1" ht="15">
      <c r="A80" s="13">
        <v>78</v>
      </c>
      <c r="B80" s="13" t="s">
        <v>57</v>
      </c>
      <c r="C80" s="14">
        <v>-102.68177777777778</v>
      </c>
      <c r="D80" s="14">
        <v>23.053722222222223</v>
      </c>
      <c r="E80" s="11">
        <v>737526.074</v>
      </c>
      <c r="F80" s="11">
        <v>2551349.216</v>
      </c>
      <c r="G80" s="9" t="s">
        <v>105</v>
      </c>
      <c r="H80" s="2" t="s">
        <v>71</v>
      </c>
      <c r="I80" s="2" t="s">
        <v>92</v>
      </c>
      <c r="J80" s="2" t="s">
        <v>171</v>
      </c>
      <c r="K80" s="2" t="s">
        <v>173</v>
      </c>
      <c r="L80" s="2">
        <v>2104</v>
      </c>
      <c r="M80" s="2">
        <v>274</v>
      </c>
      <c r="N80" s="2">
        <v>7.76</v>
      </c>
      <c r="O80" s="2">
        <v>25</v>
      </c>
      <c r="P80" s="2">
        <v>390</v>
      </c>
      <c r="Q80" s="7">
        <v>191.1</v>
      </c>
      <c r="R80" s="7">
        <v>3.7</v>
      </c>
      <c r="S80" s="7">
        <v>124.42622950819673</v>
      </c>
      <c r="T80" s="7">
        <v>151.8</v>
      </c>
      <c r="U80" s="7">
        <v>11.9112</v>
      </c>
      <c r="V80" s="8">
        <v>24</v>
      </c>
      <c r="W80" s="3">
        <v>5.8</v>
      </c>
      <c r="X80" s="3">
        <v>1.13</v>
      </c>
      <c r="Y80" s="7">
        <v>24.7301</v>
      </c>
      <c r="Z80" s="7">
        <v>2.8769</v>
      </c>
      <c r="AA80" s="7">
        <v>34.538</v>
      </c>
      <c r="AB80" s="7">
        <v>8.1846</v>
      </c>
      <c r="AC80" s="8">
        <v>65</v>
      </c>
      <c r="AD80" s="7">
        <v>73.55</v>
      </c>
      <c r="AE80" s="12">
        <v>0.14585166915869344</v>
      </c>
      <c r="AF80" s="12">
        <v>0.06078937848641463</v>
      </c>
      <c r="AG80" s="12">
        <v>0.0231817</v>
      </c>
    </row>
    <row r="81" spans="1:33" s="2" customFormat="1" ht="15">
      <c r="A81" s="2">
        <v>79</v>
      </c>
      <c r="B81" s="13" t="s">
        <v>56</v>
      </c>
      <c r="C81" s="14">
        <v>-102.65744444444445</v>
      </c>
      <c r="D81" s="14">
        <v>23.066305555555555</v>
      </c>
      <c r="E81" s="11">
        <v>739997.909</v>
      </c>
      <c r="F81" s="11">
        <v>2552782.758</v>
      </c>
      <c r="G81" s="9" t="s">
        <v>105</v>
      </c>
      <c r="H81" s="2" t="s">
        <v>38</v>
      </c>
      <c r="I81" s="2" t="s">
        <v>92</v>
      </c>
      <c r="J81" s="2" t="s">
        <v>171</v>
      </c>
      <c r="K81" s="2" t="s">
        <v>174</v>
      </c>
      <c r="L81" s="2">
        <v>2103</v>
      </c>
      <c r="M81" s="2">
        <v>215</v>
      </c>
      <c r="N81" s="2">
        <v>7.79</v>
      </c>
      <c r="O81" s="2">
        <v>24.2</v>
      </c>
      <c r="P81" s="2">
        <v>405</v>
      </c>
      <c r="Q81" s="7">
        <v>198.45</v>
      </c>
      <c r="R81" s="7">
        <v>4.7</v>
      </c>
      <c r="S81" s="7">
        <v>155.5377049180328</v>
      </c>
      <c r="T81" s="7">
        <v>189.756</v>
      </c>
      <c r="U81" s="7">
        <v>10.918600000000001</v>
      </c>
      <c r="V81" s="8">
        <v>38</v>
      </c>
      <c r="W81" s="3">
        <v>6.2</v>
      </c>
      <c r="X81" s="3">
        <v>1.14</v>
      </c>
      <c r="Y81" s="7">
        <v>21.6241</v>
      </c>
      <c r="Z81" s="7">
        <v>3.9489</v>
      </c>
      <c r="AA81" s="7">
        <v>47.678</v>
      </c>
      <c r="AB81" s="7">
        <v>7.532</v>
      </c>
      <c r="AC81" s="8">
        <v>79</v>
      </c>
      <c r="AD81" s="7">
        <v>70.2</v>
      </c>
      <c r="AE81" s="12">
        <v>0.20794554332114856</v>
      </c>
      <c r="AF81" s="12">
        <v>0.0847207550333574</v>
      </c>
      <c r="AG81" s="12">
        <v>0.0237473</v>
      </c>
    </row>
    <row r="82" spans="1:33" s="2" customFormat="1" ht="15">
      <c r="A82" s="2">
        <v>80</v>
      </c>
      <c r="B82" s="13" t="s">
        <v>55</v>
      </c>
      <c r="C82" s="14">
        <v>-102.63722222222223</v>
      </c>
      <c r="D82" s="14">
        <v>22.87313888888889</v>
      </c>
      <c r="E82" s="11">
        <v>742415.045</v>
      </c>
      <c r="F82" s="11">
        <v>2531419.973</v>
      </c>
      <c r="G82" s="9">
        <v>42271</v>
      </c>
      <c r="H82" s="2" t="s">
        <v>72</v>
      </c>
      <c r="I82" s="2" t="s">
        <v>92</v>
      </c>
      <c r="J82" s="2" t="s">
        <v>171</v>
      </c>
      <c r="K82" s="2" t="s">
        <v>174</v>
      </c>
      <c r="L82" s="2">
        <v>2252</v>
      </c>
      <c r="M82" s="2" t="s">
        <v>78</v>
      </c>
      <c r="N82" s="2">
        <v>7.69</v>
      </c>
      <c r="O82" s="2">
        <v>25</v>
      </c>
      <c r="P82" s="2">
        <v>500</v>
      </c>
      <c r="Q82" s="7">
        <v>245</v>
      </c>
      <c r="R82" s="7">
        <v>5.6</v>
      </c>
      <c r="S82" s="7">
        <v>188</v>
      </c>
      <c r="T82" s="7">
        <v>229.35999999999999</v>
      </c>
      <c r="U82" s="7">
        <v>20.3483</v>
      </c>
      <c r="V82" s="8">
        <v>44</v>
      </c>
      <c r="W82" s="3">
        <v>3</v>
      </c>
      <c r="X82" s="3">
        <v>0.56</v>
      </c>
      <c r="Y82" s="7">
        <v>32.609652268546306</v>
      </c>
      <c r="Z82" s="7">
        <v>32.1546</v>
      </c>
      <c r="AA82" s="7">
        <v>22.58082825581589</v>
      </c>
      <c r="AB82" s="7">
        <v>3.9913307979687453</v>
      </c>
      <c r="AC82" s="8">
        <v>54</v>
      </c>
      <c r="AD82" s="7">
        <v>213.64</v>
      </c>
      <c r="AE82" s="12">
        <v>0.25069211113153983</v>
      </c>
      <c r="AF82" s="12">
        <v>0.017719906717732478</v>
      </c>
      <c r="AG82" s="12">
        <v>0.0070875</v>
      </c>
    </row>
    <row r="83" spans="1:33" s="2" customFormat="1" ht="15">
      <c r="A83" s="13">
        <v>81</v>
      </c>
      <c r="B83" s="13" t="s">
        <v>54</v>
      </c>
      <c r="C83" s="14">
        <v>-102.70941666666667</v>
      </c>
      <c r="D83" s="14">
        <v>22.955111111111112</v>
      </c>
      <c r="E83" s="11">
        <v>734883.804</v>
      </c>
      <c r="F83" s="11">
        <v>2540382.555</v>
      </c>
      <c r="G83" s="9">
        <v>42271</v>
      </c>
      <c r="H83" s="2" t="s">
        <v>82</v>
      </c>
      <c r="I83" s="2" t="s">
        <v>92</v>
      </c>
      <c r="J83" s="2" t="s">
        <v>171</v>
      </c>
      <c r="K83" s="2" t="s">
        <v>173</v>
      </c>
      <c r="L83" s="2">
        <v>2169</v>
      </c>
      <c r="M83" s="2" t="s">
        <v>78</v>
      </c>
      <c r="N83" s="2">
        <v>7.76</v>
      </c>
      <c r="O83" s="2">
        <v>26</v>
      </c>
      <c r="P83" s="2">
        <v>380</v>
      </c>
      <c r="Q83" s="7">
        <v>186.2</v>
      </c>
      <c r="R83" s="7">
        <v>6.7</v>
      </c>
      <c r="S83" s="7">
        <v>138.5139344262295</v>
      </c>
      <c r="T83" s="7">
        <v>168.987</v>
      </c>
      <c r="U83" s="7">
        <v>13.896399999999998</v>
      </c>
      <c r="V83" s="8">
        <v>10</v>
      </c>
      <c r="W83" s="3">
        <v>2.3</v>
      </c>
      <c r="X83" s="3">
        <v>0.98</v>
      </c>
      <c r="Y83" s="7">
        <v>34.57845040139038</v>
      </c>
      <c r="Z83" s="7">
        <v>4.5569</v>
      </c>
      <c r="AA83" s="7">
        <v>33.744368337745975</v>
      </c>
      <c r="AB83" s="7">
        <v>9.71534117911164</v>
      </c>
      <c r="AC83" s="8">
        <v>63</v>
      </c>
      <c r="AD83" s="7">
        <v>105.64</v>
      </c>
      <c r="AE83" s="12">
        <v>0.13866607973968348</v>
      </c>
      <c r="AF83" s="12">
        <v>0.0340166601582993</v>
      </c>
      <c r="AG83" s="12">
        <v>0.015790699999999998</v>
      </c>
    </row>
    <row r="84" spans="1:33" s="2" customFormat="1" ht="15">
      <c r="A84" s="2">
        <v>82</v>
      </c>
      <c r="B84" s="13" t="s">
        <v>53</v>
      </c>
      <c r="C84" s="14">
        <v>-102.67758333333333</v>
      </c>
      <c r="D84" s="14">
        <v>22.93488888888889</v>
      </c>
      <c r="E84" s="11">
        <v>738164.533</v>
      </c>
      <c r="F84" s="11">
        <v>2538193.669</v>
      </c>
      <c r="G84" s="9">
        <v>42271</v>
      </c>
      <c r="H84" s="2" t="s">
        <v>38</v>
      </c>
      <c r="I84" s="2" t="s">
        <v>92</v>
      </c>
      <c r="J84" s="2" t="s">
        <v>171</v>
      </c>
      <c r="K84" s="2" t="s">
        <v>173</v>
      </c>
      <c r="L84" s="2">
        <v>2167</v>
      </c>
      <c r="M84" s="2" t="s">
        <v>78</v>
      </c>
      <c r="N84" s="2">
        <v>8.02</v>
      </c>
      <c r="O84" s="2">
        <v>26.4</v>
      </c>
      <c r="P84" s="2">
        <v>470</v>
      </c>
      <c r="Q84" s="7">
        <v>230.29999999999998</v>
      </c>
      <c r="R84" s="7">
        <v>4.6</v>
      </c>
      <c r="S84" s="7">
        <v>192.8</v>
      </c>
      <c r="T84" s="7">
        <v>235.216</v>
      </c>
      <c r="U84" s="7">
        <v>20.3483</v>
      </c>
      <c r="V84" s="8">
        <v>26</v>
      </c>
      <c r="W84" s="3">
        <v>1.9</v>
      </c>
      <c r="X84" s="3">
        <v>1.21</v>
      </c>
      <c r="Y84" s="7">
        <v>17.817459308716998</v>
      </c>
      <c r="Z84" s="7">
        <v>2.7916</v>
      </c>
      <c r="AA84" s="7">
        <v>70.42627751160477</v>
      </c>
      <c r="AB84" s="7">
        <v>11.022703987363892</v>
      </c>
      <c r="AC84" s="8">
        <v>76</v>
      </c>
      <c r="AD84" s="7">
        <v>55.94</v>
      </c>
      <c r="AE84" s="12">
        <v>0.17437419417118938</v>
      </c>
      <c r="AF84" s="12">
        <v>0.07785905480445392</v>
      </c>
      <c r="AG84" s="12">
        <v>0.0090072</v>
      </c>
    </row>
    <row r="85" spans="1:33" s="2" customFormat="1" ht="15">
      <c r="A85" s="2">
        <v>83</v>
      </c>
      <c r="B85" s="13" t="s">
        <v>52</v>
      </c>
      <c r="C85" s="14">
        <v>-102.59905555555555</v>
      </c>
      <c r="D85" s="14">
        <v>22.824805555555557</v>
      </c>
      <c r="E85" s="11">
        <v>746419.612</v>
      </c>
      <c r="F85" s="11">
        <v>2526129.62</v>
      </c>
      <c r="G85" s="9">
        <v>42271</v>
      </c>
      <c r="H85" s="2" t="s">
        <v>73</v>
      </c>
      <c r="I85" s="2" t="s">
        <v>90</v>
      </c>
      <c r="J85" s="2" t="s">
        <v>172</v>
      </c>
      <c r="K85" s="2" t="s">
        <v>174</v>
      </c>
      <c r="L85" s="2">
        <v>2169</v>
      </c>
      <c r="M85" s="2">
        <v>6</v>
      </c>
      <c r="N85" s="2">
        <v>7.26</v>
      </c>
      <c r="O85" s="2">
        <v>29.3</v>
      </c>
      <c r="P85" s="2">
        <v>1480</v>
      </c>
      <c r="Q85" s="7">
        <v>725.1999999999999</v>
      </c>
      <c r="R85" s="7">
        <v>5.7</v>
      </c>
      <c r="S85" s="7">
        <v>184</v>
      </c>
      <c r="T85" s="7">
        <v>224.48</v>
      </c>
      <c r="U85" s="7">
        <v>148.89</v>
      </c>
      <c r="V85" s="8">
        <v>35</v>
      </c>
      <c r="W85" s="3">
        <v>9.7</v>
      </c>
      <c r="X85" s="3">
        <v>1.07</v>
      </c>
      <c r="Y85" s="7">
        <v>128.13403422151333</v>
      </c>
      <c r="Z85" s="7">
        <v>87.7665</v>
      </c>
      <c r="AA85" s="7">
        <v>47.30349972179988</v>
      </c>
      <c r="AB85" s="7">
        <v>9.092372603093011</v>
      </c>
      <c r="AC85" s="8">
        <v>52</v>
      </c>
      <c r="AD85" s="7">
        <v>689.82</v>
      </c>
      <c r="AE85" s="12">
        <v>0.49214483691452093</v>
      </c>
      <c r="AF85" s="12">
        <v>0.024831329474826126</v>
      </c>
      <c r="AG85" s="12">
        <v>0.0087473</v>
      </c>
    </row>
    <row r="86" spans="1:33" s="2" customFormat="1" ht="15">
      <c r="A86" s="13">
        <v>84</v>
      </c>
      <c r="B86" s="13" t="s">
        <v>51</v>
      </c>
      <c r="C86" s="14">
        <v>-102.76172222222222</v>
      </c>
      <c r="D86" s="14">
        <v>23.007277777777777</v>
      </c>
      <c r="E86" s="11">
        <v>729410.629</v>
      </c>
      <c r="F86" s="11">
        <v>2546077.41</v>
      </c>
      <c r="G86" s="9">
        <v>42275</v>
      </c>
      <c r="H86" s="2" t="s">
        <v>67</v>
      </c>
      <c r="I86" s="2" t="s">
        <v>96</v>
      </c>
      <c r="J86" s="2" t="s">
        <v>171</v>
      </c>
      <c r="K86" s="2" t="s">
        <v>174</v>
      </c>
      <c r="L86" s="2">
        <v>2158</v>
      </c>
      <c r="M86" s="2">
        <v>180</v>
      </c>
      <c r="N86" s="2">
        <v>7.82</v>
      </c>
      <c r="O86" s="2">
        <v>26.3</v>
      </c>
      <c r="P86" s="2">
        <v>350</v>
      </c>
      <c r="Q86" s="7">
        <v>171.5</v>
      </c>
      <c r="R86" s="7">
        <v>4.7</v>
      </c>
      <c r="S86" s="7">
        <v>136.8</v>
      </c>
      <c r="T86" s="7">
        <v>166.89600000000002</v>
      </c>
      <c r="U86" s="7">
        <v>17.3705</v>
      </c>
      <c r="V86" s="8">
        <v>8</v>
      </c>
      <c r="W86" s="3">
        <v>1.4</v>
      </c>
      <c r="X86" s="3">
        <v>1.1</v>
      </c>
      <c r="Y86" s="7">
        <v>32.354134374433436</v>
      </c>
      <c r="Z86" s="7">
        <v>1.1483</v>
      </c>
      <c r="AA86" s="7">
        <v>38.5185459949673</v>
      </c>
      <c r="AB86" s="7">
        <v>12.871785327469945</v>
      </c>
      <c r="AC86" s="8">
        <v>76</v>
      </c>
      <c r="AD86" s="7">
        <v>85.45</v>
      </c>
      <c r="AE86" s="12">
        <v>0.035149951508484066</v>
      </c>
      <c r="AF86" s="12">
        <v>0.08653909269546899</v>
      </c>
      <c r="AG86" s="12">
        <v>0.012493299999999999</v>
      </c>
    </row>
    <row r="87" spans="1:33" s="2" customFormat="1" ht="15">
      <c r="A87" s="2">
        <v>85</v>
      </c>
      <c r="B87" s="13" t="s">
        <v>50</v>
      </c>
      <c r="C87" s="14">
        <v>-102.80677777777778</v>
      </c>
      <c r="D87" s="14">
        <v>23.0025</v>
      </c>
      <c r="E87" s="11">
        <v>724799.019</v>
      </c>
      <c r="F87" s="11">
        <v>2545478.38</v>
      </c>
      <c r="G87" s="9">
        <v>42275</v>
      </c>
      <c r="H87" s="2" t="s">
        <v>67</v>
      </c>
      <c r="I87" s="2" t="s">
        <v>96</v>
      </c>
      <c r="J87" s="2" t="s">
        <v>171</v>
      </c>
      <c r="K87" s="2" t="s">
        <v>174</v>
      </c>
      <c r="L87" s="2">
        <v>2227</v>
      </c>
      <c r="M87" s="2">
        <v>200</v>
      </c>
      <c r="N87" s="2">
        <v>7.63</v>
      </c>
      <c r="O87" s="2">
        <v>28</v>
      </c>
      <c r="P87" s="2">
        <v>320</v>
      </c>
      <c r="Q87" s="7">
        <v>156.8</v>
      </c>
      <c r="R87" s="7">
        <v>2.9</v>
      </c>
      <c r="S87" s="7">
        <v>140.8</v>
      </c>
      <c r="T87" s="7">
        <v>171.776</v>
      </c>
      <c r="U87" s="7">
        <v>11.9112</v>
      </c>
      <c r="V87" s="8">
        <v>10</v>
      </c>
      <c r="W87" s="3">
        <v>1.6</v>
      </c>
      <c r="X87" s="3">
        <v>0.58</v>
      </c>
      <c r="Y87" s="7">
        <v>39.00251342702419</v>
      </c>
      <c r="Z87" s="7">
        <v>5.4784</v>
      </c>
      <c r="AA87" s="7">
        <v>21.817226186156727</v>
      </c>
      <c r="AB87" s="7">
        <v>6.517104522294132</v>
      </c>
      <c r="AC87" s="8">
        <v>59</v>
      </c>
      <c r="AD87" s="7">
        <v>119.86</v>
      </c>
      <c r="AE87" s="12">
        <v>0.09160198264684026</v>
      </c>
      <c r="AF87" s="12">
        <v>0.026805673844078115</v>
      </c>
      <c r="AG87" s="12">
        <v>0.0100067</v>
      </c>
    </row>
    <row r="88" spans="1:33" s="2" customFormat="1" ht="15">
      <c r="A88" s="2">
        <v>86</v>
      </c>
      <c r="B88" s="13" t="s">
        <v>49</v>
      </c>
      <c r="C88" s="14">
        <v>-102.81938888888888</v>
      </c>
      <c r="D88" s="14">
        <v>23.985166666666668</v>
      </c>
      <c r="E88" s="11">
        <v>723534.534</v>
      </c>
      <c r="F88" s="11">
        <v>2543539.319</v>
      </c>
      <c r="G88" s="9">
        <v>42275</v>
      </c>
      <c r="H88" s="2" t="s">
        <v>74</v>
      </c>
      <c r="I88" s="2" t="s">
        <v>96</v>
      </c>
      <c r="J88" s="2" t="s">
        <v>171</v>
      </c>
      <c r="K88" s="2" t="s">
        <v>174</v>
      </c>
      <c r="L88" s="2">
        <v>2247</v>
      </c>
      <c r="M88" s="2">
        <v>180</v>
      </c>
      <c r="N88" s="2">
        <v>7.55</v>
      </c>
      <c r="O88" s="2">
        <v>29.2</v>
      </c>
      <c r="P88" s="2">
        <v>330</v>
      </c>
      <c r="Q88" s="7">
        <v>161.7</v>
      </c>
      <c r="R88" s="7">
        <v>3.5</v>
      </c>
      <c r="S88" s="7">
        <v>133.6</v>
      </c>
      <c r="T88" s="7">
        <v>162.992</v>
      </c>
      <c r="U88" s="7">
        <v>10.918600000000001</v>
      </c>
      <c r="V88" s="8">
        <v>8</v>
      </c>
      <c r="W88" s="3">
        <v>2</v>
      </c>
      <c r="X88" s="3">
        <v>0.69</v>
      </c>
      <c r="Y88" s="7">
        <v>41.85252070751395</v>
      </c>
      <c r="Z88" s="7">
        <v>5.6834</v>
      </c>
      <c r="AA88" s="7">
        <v>19.954106846457353</v>
      </c>
      <c r="AB88" s="7">
        <v>7.274889757599392</v>
      </c>
      <c r="AC88" s="8">
        <v>65</v>
      </c>
      <c r="AD88" s="7">
        <v>127.79</v>
      </c>
      <c r="AE88" s="12">
        <v>0.12478053499473425</v>
      </c>
      <c r="AF88" s="12">
        <v>0.029204186413486845</v>
      </c>
      <c r="AG88" s="12">
        <v>0.0091991</v>
      </c>
    </row>
    <row r="89" spans="1:33" s="2" customFormat="1" ht="15">
      <c r="A89" s="13">
        <v>87</v>
      </c>
      <c r="B89" s="13" t="s">
        <v>48</v>
      </c>
      <c r="C89" s="14">
        <v>-102.83222222222221</v>
      </c>
      <c r="D89" s="14">
        <v>22.993305555555555</v>
      </c>
      <c r="E89" s="11">
        <v>722205.221</v>
      </c>
      <c r="F89" s="11">
        <v>2544421.232</v>
      </c>
      <c r="G89" s="9">
        <v>42275</v>
      </c>
      <c r="H89" s="2" t="s">
        <v>75</v>
      </c>
      <c r="I89" s="2" t="s">
        <v>96</v>
      </c>
      <c r="J89" s="2" t="s">
        <v>171</v>
      </c>
      <c r="K89" s="2" t="s">
        <v>174</v>
      </c>
      <c r="L89" s="2">
        <v>2254</v>
      </c>
      <c r="M89" s="2" t="s">
        <v>78</v>
      </c>
      <c r="N89" s="2">
        <v>7.17</v>
      </c>
      <c r="O89" s="2">
        <v>34.1</v>
      </c>
      <c r="P89" s="2">
        <v>710</v>
      </c>
      <c r="Q89" s="7">
        <v>347.9</v>
      </c>
      <c r="R89" s="7">
        <v>1.6</v>
      </c>
      <c r="S89" s="7">
        <v>297.6</v>
      </c>
      <c r="T89" s="7">
        <v>363.072</v>
      </c>
      <c r="U89" s="7">
        <v>15.385299999999999</v>
      </c>
      <c r="V89" s="8">
        <v>38</v>
      </c>
      <c r="W89" s="3">
        <v>1.1</v>
      </c>
      <c r="X89" s="3">
        <v>2.2</v>
      </c>
      <c r="Y89" s="7">
        <v>52.117460722933096</v>
      </c>
      <c r="Z89" s="7">
        <v>11.7395</v>
      </c>
      <c r="AA89" s="7">
        <v>86.58156621538222</v>
      </c>
      <c r="AB89" s="7">
        <v>7.608684754027877</v>
      </c>
      <c r="AC89" s="8">
        <v>19</v>
      </c>
      <c r="AD89" s="7">
        <v>178.35</v>
      </c>
      <c r="AE89" s="12">
        <v>0.5756108528005622</v>
      </c>
      <c r="AF89" s="12">
        <v>0.6041599247560943</v>
      </c>
      <c r="AG89" s="12">
        <v>0.040590400000000006</v>
      </c>
    </row>
    <row r="90" spans="1:33" s="2" customFormat="1" ht="15">
      <c r="A90" s="2">
        <v>88</v>
      </c>
      <c r="B90" s="13" t="s">
        <v>47</v>
      </c>
      <c r="C90" s="14">
        <v>-102.8425</v>
      </c>
      <c r="D90" s="14">
        <v>22.99577777777778</v>
      </c>
      <c r="E90" s="11">
        <v>721147.332</v>
      </c>
      <c r="F90" s="11">
        <v>2544679.496</v>
      </c>
      <c r="G90" s="9">
        <v>42287</v>
      </c>
      <c r="H90" s="2" t="s">
        <v>76</v>
      </c>
      <c r="I90" s="2" t="s">
        <v>96</v>
      </c>
      <c r="J90" s="2" t="s">
        <v>171</v>
      </c>
      <c r="K90" s="2" t="s">
        <v>173</v>
      </c>
      <c r="L90" s="2">
        <v>2268</v>
      </c>
      <c r="M90" s="2">
        <v>102</v>
      </c>
      <c r="N90" s="2">
        <v>7.46</v>
      </c>
      <c r="O90" s="2">
        <v>26.6</v>
      </c>
      <c r="P90" s="2">
        <v>370</v>
      </c>
      <c r="Q90" s="7">
        <v>181.29999999999998</v>
      </c>
      <c r="R90" s="7">
        <v>12.4</v>
      </c>
      <c r="S90" s="7">
        <v>195.20000000000002</v>
      </c>
      <c r="T90" s="7">
        <v>238.144</v>
      </c>
      <c r="U90" s="7">
        <v>9.926</v>
      </c>
      <c r="V90" s="8">
        <v>8</v>
      </c>
      <c r="W90" s="3">
        <v>1.5</v>
      </c>
      <c r="X90" s="3">
        <v>0.84</v>
      </c>
      <c r="Y90" s="7">
        <v>46.764688428312105</v>
      </c>
      <c r="Z90" s="7">
        <v>10.3588</v>
      </c>
      <c r="AA90" s="7">
        <v>18.134503439197932</v>
      </c>
      <c r="AB90" s="7">
        <v>10.38438059867159</v>
      </c>
      <c r="AC90" s="8">
        <v>89</v>
      </c>
      <c r="AD90" s="7">
        <v>159.3</v>
      </c>
      <c r="AE90" s="12">
        <v>0.22377915041426188</v>
      </c>
      <c r="AF90" s="12">
        <v>0.011585427182320215</v>
      </c>
      <c r="AG90" s="12">
        <v>0.0054028</v>
      </c>
    </row>
    <row r="91" spans="1:33" s="2" customFormat="1" ht="15">
      <c r="A91" s="2">
        <v>89</v>
      </c>
      <c r="B91" s="13" t="s">
        <v>46</v>
      </c>
      <c r="C91" s="14">
        <v>-102.88977777777778</v>
      </c>
      <c r="D91" s="14">
        <v>22.976638888888886</v>
      </c>
      <c r="E91" s="11">
        <v>716330.231</v>
      </c>
      <c r="F91" s="11">
        <v>2542489.261</v>
      </c>
      <c r="G91" s="9">
        <v>42287</v>
      </c>
      <c r="H91" s="2" t="s">
        <v>76</v>
      </c>
      <c r="I91" s="2" t="s">
        <v>96</v>
      </c>
      <c r="J91" s="2" t="s">
        <v>171</v>
      </c>
      <c r="K91" s="2" t="s">
        <v>174</v>
      </c>
      <c r="L91" s="2">
        <v>2357</v>
      </c>
      <c r="M91" s="2">
        <v>200</v>
      </c>
      <c r="N91" s="2">
        <v>7.68</v>
      </c>
      <c r="O91" s="2">
        <v>32.4</v>
      </c>
      <c r="P91" s="2">
        <v>300</v>
      </c>
      <c r="Q91" s="7">
        <v>147</v>
      </c>
      <c r="R91" s="7">
        <v>12.9</v>
      </c>
      <c r="S91" s="7">
        <v>120.80000000000001</v>
      </c>
      <c r="T91" s="7">
        <v>147.376</v>
      </c>
      <c r="U91" s="7">
        <v>10.4223</v>
      </c>
      <c r="V91" s="8">
        <v>10</v>
      </c>
      <c r="W91" s="3">
        <v>1.7</v>
      </c>
      <c r="X91" s="3">
        <v>0.39</v>
      </c>
      <c r="Y91" s="7">
        <v>42.46674641451606</v>
      </c>
      <c r="Z91" s="7">
        <v>3.1093</v>
      </c>
      <c r="AA91" s="7">
        <v>18.442566231682363</v>
      </c>
      <c r="AB91" s="7">
        <v>5.712855969593903</v>
      </c>
      <c r="AC91" s="8">
        <v>56</v>
      </c>
      <c r="AD91" s="7">
        <v>118.76</v>
      </c>
      <c r="AE91" s="12">
        <v>0.14914788855069958</v>
      </c>
      <c r="AF91" s="12">
        <v>0.04778123208860955</v>
      </c>
      <c r="AG91" s="12">
        <v>0.0130177</v>
      </c>
    </row>
    <row r="92" spans="1:33" s="2" customFormat="1" ht="15">
      <c r="A92" s="13">
        <v>90</v>
      </c>
      <c r="B92" s="13" t="s">
        <v>45</v>
      </c>
      <c r="C92" s="14">
        <v>-102.8853888888889</v>
      </c>
      <c r="D92" s="14">
        <v>23.028444444444442</v>
      </c>
      <c r="E92" s="11">
        <v>716697.516</v>
      </c>
      <c r="F92" s="11">
        <v>2548233.336</v>
      </c>
      <c r="G92" s="9">
        <v>42287</v>
      </c>
      <c r="H92" s="2" t="s">
        <v>77</v>
      </c>
      <c r="I92" s="2" t="s">
        <v>96</v>
      </c>
      <c r="J92" s="2" t="s">
        <v>171</v>
      </c>
      <c r="K92" s="2" t="s">
        <v>174</v>
      </c>
      <c r="L92" s="2">
        <v>2313</v>
      </c>
      <c r="M92" s="2">
        <v>210</v>
      </c>
      <c r="N92" s="2">
        <v>8.2</v>
      </c>
      <c r="O92" s="2">
        <v>29.9</v>
      </c>
      <c r="P92" s="2">
        <v>260</v>
      </c>
      <c r="Q92" s="7">
        <v>127.39999999999999</v>
      </c>
      <c r="R92" s="7">
        <v>2.9</v>
      </c>
      <c r="S92" s="7">
        <v>108.80000000000001</v>
      </c>
      <c r="T92" s="7">
        <v>132.73600000000002</v>
      </c>
      <c r="U92" s="7">
        <v>9.429699999999999</v>
      </c>
      <c r="V92" s="8">
        <v>2</v>
      </c>
      <c r="W92" s="3">
        <v>3.7</v>
      </c>
      <c r="X92" s="3">
        <v>0.72</v>
      </c>
      <c r="Y92" s="7">
        <v>23.487991035760412</v>
      </c>
      <c r="Z92" s="7">
        <v>0.8286</v>
      </c>
      <c r="AA92" s="7">
        <v>31.506523047371658</v>
      </c>
      <c r="AB92" s="7">
        <v>6.012796090666817</v>
      </c>
      <c r="AC92" s="8">
        <v>49</v>
      </c>
      <c r="AD92" s="7">
        <v>62.03</v>
      </c>
      <c r="AE92" s="12">
        <v>0.026511626411686737</v>
      </c>
      <c r="AF92" s="12">
        <v>0.05148608177342509</v>
      </c>
      <c r="AG92" s="12">
        <v>0.0144975</v>
      </c>
    </row>
    <row r="93" spans="1:33" s="2" customFormat="1" ht="15">
      <c r="A93" s="2">
        <v>91</v>
      </c>
      <c r="B93" s="13" t="s">
        <v>44</v>
      </c>
      <c r="C93" s="14">
        <v>-102.89483333333334</v>
      </c>
      <c r="D93" s="14">
        <v>23.03061111111111</v>
      </c>
      <c r="E93" s="11">
        <v>715725.929</v>
      </c>
      <c r="F93" s="11">
        <v>2548459.347</v>
      </c>
      <c r="G93" s="9">
        <v>42287</v>
      </c>
      <c r="H93" s="2" t="s">
        <v>83</v>
      </c>
      <c r="I93" s="2" t="s">
        <v>96</v>
      </c>
      <c r="J93" s="2" t="s">
        <v>171</v>
      </c>
      <c r="K93" s="2" t="s">
        <v>173</v>
      </c>
      <c r="L93" s="2">
        <v>2335</v>
      </c>
      <c r="M93" s="2">
        <v>180</v>
      </c>
      <c r="N93" s="2">
        <v>7.97</v>
      </c>
      <c r="O93" s="2">
        <v>26.6</v>
      </c>
      <c r="P93" s="2">
        <v>250</v>
      </c>
      <c r="Q93" s="7">
        <v>122.5</v>
      </c>
      <c r="R93" s="7">
        <v>2.2</v>
      </c>
      <c r="S93" s="7">
        <v>109.60000000000002</v>
      </c>
      <c r="T93" s="7">
        <v>133.71200000000002</v>
      </c>
      <c r="U93" s="7">
        <v>10.4223</v>
      </c>
      <c r="V93" s="8">
        <v>8</v>
      </c>
      <c r="W93" s="3">
        <v>0.6</v>
      </c>
      <c r="X93" s="3">
        <v>1.15</v>
      </c>
      <c r="Y93" s="7">
        <v>35.07474477264808</v>
      </c>
      <c r="Z93" s="7">
        <v>5.9099</v>
      </c>
      <c r="AA93" s="7">
        <v>12.412384623715326</v>
      </c>
      <c r="AB93" s="7">
        <v>4.974182753175267</v>
      </c>
      <c r="AC93" s="8">
        <v>60</v>
      </c>
      <c r="AD93" s="7">
        <v>111.82</v>
      </c>
      <c r="AE93" s="12">
        <v>0.12212721703331637</v>
      </c>
      <c r="AF93" s="12">
        <v>0.009122196978165456</v>
      </c>
      <c r="AG93" s="12">
        <v>0.0079956</v>
      </c>
    </row>
    <row r="95" spans="13:16" ht="26.25" customHeight="1">
      <c r="M95" s="18"/>
      <c r="N95" s="18"/>
      <c r="O95" s="18"/>
      <c r="P95" s="18"/>
    </row>
  </sheetData>
  <sheetProtection/>
  <mergeCells count="2">
    <mergeCell ref="M95:P95"/>
    <mergeCell ref="Q1:A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JULIAN GONZALEZ</dc:creator>
  <cp:keywords/>
  <dc:description/>
  <cp:lastModifiedBy>lhufnag</cp:lastModifiedBy>
  <cp:lastPrinted>2014-12-26T16:22:09Z</cp:lastPrinted>
  <dcterms:created xsi:type="dcterms:W3CDTF">2013-06-05T22:53:40Z</dcterms:created>
  <dcterms:modified xsi:type="dcterms:W3CDTF">2016-10-06T09:19:22Z</dcterms:modified>
  <cp:category/>
  <cp:version/>
  <cp:contentType/>
  <cp:contentStatus/>
</cp:coreProperties>
</file>